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illan\Downloads\"/>
    </mc:Choice>
  </mc:AlternateContent>
  <xr:revisionPtr revIDLastSave="0" documentId="8_{F7ACF3E0-1920-4C9A-BCA1-994824D3B8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24" r:id="rId1"/>
    <sheet name="Fuente" sheetId="23" r:id="rId2"/>
    <sheet name="2021-T1" sheetId="19" r:id="rId3"/>
    <sheet name="2021-T2" sheetId="20" r:id="rId4"/>
    <sheet name="2021-T3" sheetId="21" r:id="rId5"/>
    <sheet name="2021-4T" sheetId="2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2" i="22" l="1"/>
  <c r="F50" i="22"/>
  <c r="E50" i="22"/>
  <c r="D50" i="22"/>
  <c r="C50" i="22"/>
  <c r="B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B24" i="22"/>
  <c r="G50" i="22" l="1"/>
  <c r="B119" i="21" l="1"/>
  <c r="F50" i="21"/>
  <c r="E50" i="21"/>
  <c r="D50" i="21"/>
  <c r="C50" i="21"/>
  <c r="B50" i="21"/>
  <c r="G49" i="21"/>
  <c r="G48" i="21"/>
  <c r="G47" i="21"/>
  <c r="G46" i="21"/>
  <c r="G45" i="21"/>
  <c r="G44" i="21"/>
  <c r="G43" i="21"/>
  <c r="G42" i="21"/>
  <c r="G41" i="21"/>
  <c r="G40" i="21"/>
  <c r="G39" i="21"/>
  <c r="G38" i="21"/>
  <c r="G37" i="21"/>
  <c r="G36" i="21"/>
  <c r="G35" i="21"/>
  <c r="G34" i="21"/>
  <c r="G33" i="21"/>
  <c r="G32" i="21"/>
  <c r="G31" i="21"/>
  <c r="G30" i="21"/>
  <c r="G29" i="21"/>
  <c r="B24" i="21"/>
  <c r="G50" i="21" l="1"/>
  <c r="B119" i="20"/>
  <c r="F50" i="20"/>
  <c r="E50" i="20"/>
  <c r="D50" i="20"/>
  <c r="C50" i="20"/>
  <c r="B50" i="20"/>
  <c r="G49" i="20"/>
  <c r="G48" i="20"/>
  <c r="G47" i="20"/>
  <c r="G46" i="20"/>
  <c r="G45" i="20"/>
  <c r="G44" i="20"/>
  <c r="G43" i="20"/>
  <c r="G42" i="20"/>
  <c r="G41" i="20"/>
  <c r="G40" i="20"/>
  <c r="G39" i="20"/>
  <c r="G38" i="20"/>
  <c r="G37" i="20"/>
  <c r="G36" i="20"/>
  <c r="G35" i="20"/>
  <c r="G34" i="20"/>
  <c r="G33" i="20"/>
  <c r="G32" i="20"/>
  <c r="G31" i="20"/>
  <c r="G30" i="20"/>
  <c r="G29" i="20"/>
  <c r="B24" i="20"/>
  <c r="B121" i="19"/>
  <c r="G50" i="20" l="1"/>
  <c r="B24" i="19"/>
</calcChain>
</file>

<file path=xl/sharedStrings.xml><?xml version="1.0" encoding="utf-8"?>
<sst xmlns="http://schemas.openxmlformats.org/spreadsheetml/2006/main" count="491" uniqueCount="131">
  <si>
    <t>Abogado</t>
  </si>
  <si>
    <t>Graduado Social</t>
  </si>
  <si>
    <t>Procurador</t>
  </si>
  <si>
    <t>Oficial de Reparto</t>
  </si>
  <si>
    <t>Oficial Designado</t>
  </si>
  <si>
    <t>Oficial Órgano</t>
  </si>
  <si>
    <t>ACUSE</t>
  </si>
  <si>
    <t>ESCRITO</t>
  </si>
  <si>
    <t>ITINERACION</t>
  </si>
  <si>
    <t>NOTIFICACION</t>
  </si>
  <si>
    <t>RECIBI</t>
  </si>
  <si>
    <t>Juez eCodex</t>
  </si>
  <si>
    <t>TOTAL</t>
  </si>
  <si>
    <t>Desglose acumulado anual de los mensajes remitidos por tipo de comunicación y comunidad autónoma / organismo</t>
  </si>
  <si>
    <t>Abogado Estado AEAT/Personal autorizado</t>
  </si>
  <si>
    <t>Facultativo-colaborador IML/Toxicológico</t>
  </si>
  <si>
    <t>Letrado Ayuntamiento</t>
  </si>
  <si>
    <t>Personal Autorizado</t>
  </si>
  <si>
    <t>Personal Abogacía Comunidad</t>
  </si>
  <si>
    <t>Responsable del Servicio</t>
  </si>
  <si>
    <t>Administrador Otros Organismos</t>
  </si>
  <si>
    <t>Personal Colegios Profesionales</t>
  </si>
  <si>
    <t>Responsable Centro Penitenciario</t>
  </si>
  <si>
    <t>Personal Centro Penitenciario</t>
  </si>
  <si>
    <t>Letrado Serv. Jur. Universidad</t>
  </si>
  <si>
    <t>Personal Serv. Jur. Universidad</t>
  </si>
  <si>
    <t>Perito</t>
  </si>
  <si>
    <t>Administrador Concursal</t>
  </si>
  <si>
    <t>ANDALUCÍA</t>
  </si>
  <si>
    <t>ASTURIAS</t>
  </si>
  <si>
    <t>AUDIENCIA NACIONAL</t>
  </si>
  <si>
    <t>C. DE MADRID</t>
  </si>
  <si>
    <t>C. LA MANCHA</t>
  </si>
  <si>
    <t>C. VALENCIANA</t>
  </si>
  <si>
    <t>C. Y LEÓN</t>
  </si>
  <si>
    <t>CANARIAS</t>
  </si>
  <si>
    <t>CATALUÑA</t>
  </si>
  <si>
    <t>CEUTA</t>
  </si>
  <si>
    <t>EXTREMADURA</t>
  </si>
  <si>
    <t>GALICIA</t>
  </si>
  <si>
    <t>I.BALEARS</t>
  </si>
  <si>
    <t>LA RIOJA</t>
  </si>
  <si>
    <t>MELILLA</t>
  </si>
  <si>
    <t>R. DE MURCIA</t>
  </si>
  <si>
    <t>TRIBUNAL SUPREMO</t>
  </si>
  <si>
    <t>Desglose de las notificaciones practicadas por comunidad autónoma / organismo</t>
  </si>
  <si>
    <t>ARAGÓN</t>
  </si>
  <si>
    <t>C.F. DE NAVARRA</t>
  </si>
  <si>
    <t>CANTABRIA</t>
  </si>
  <si>
    <t>PAÍS VASCO</t>
  </si>
  <si>
    <t xml:space="preserve">Alta de usuarios en LexNET </t>
  </si>
  <si>
    <t>Abogado de Comunidad/Personal autorizado</t>
  </si>
  <si>
    <t>Abogado del Estado sustituto de FOGASA</t>
  </si>
  <si>
    <t>Administrador Asesoría Jurídica Ayto</t>
  </si>
  <si>
    <t>Administrador de Organos Judiciales</t>
  </si>
  <si>
    <t>Gestor Asesoría Jurídica Ayto</t>
  </si>
  <si>
    <t>Letrado Admon Justicia</t>
  </si>
  <si>
    <t>Letrado Serv. Jur. Dip. Prov./Cons. Ins./Cabildo</t>
  </si>
  <si>
    <t>No Informado</t>
  </si>
  <si>
    <t>Personal administrativo IML/Toxicológico</t>
  </si>
  <si>
    <t>Personal autorizado CAJG</t>
  </si>
  <si>
    <t>Personal autorizado Institución Penitenciaria</t>
  </si>
  <si>
    <t>Personal de la Abogacía FOGASA</t>
  </si>
  <si>
    <t>Personal de la Abogacía del Estado</t>
  </si>
  <si>
    <t>Personal del Servicio</t>
  </si>
  <si>
    <t>PERFIL LEXNET</t>
  </si>
  <si>
    <t>COMUNIDAD AUTÓNOMA / ORGANISMO</t>
  </si>
  <si>
    <t>Personal Serv. Jur. Dip. Prov./Cons. Ins./Cabildo</t>
  </si>
  <si>
    <t>Abogado del Estado sustituto del SEPE</t>
  </si>
  <si>
    <t>Abogado del Estado/Personal Autorizado</t>
  </si>
  <si>
    <t>Admin. Serv. Jur. Dip. Prov./Cons. Ins./Cabildo</t>
  </si>
  <si>
    <t>Administrador Colegios Profesionales</t>
  </si>
  <si>
    <t>Letrado Serv. Jur. Otros Organismos</t>
  </si>
  <si>
    <t>Personal Abogacía Estado AEAT</t>
  </si>
  <si>
    <t>Personal Serv. Jur. Otros Organismos</t>
  </si>
  <si>
    <t>Administrador Abogado Comunidad</t>
  </si>
  <si>
    <t>Administrador FyCS</t>
  </si>
  <si>
    <t>Administrador Hospitales y Centros sanitarios</t>
  </si>
  <si>
    <t>Administrador IML/Toxicologico</t>
  </si>
  <si>
    <t>Administrador Instituciones Penitenciarias</t>
  </si>
  <si>
    <t>Administrador Serv. Jur. Otros Organismos</t>
  </si>
  <si>
    <t>Administrador Serv. Jur. Universidad</t>
  </si>
  <si>
    <t>Personal Habilitado TGSS</t>
  </si>
  <si>
    <t>Personal Habilitado del SJSS</t>
  </si>
  <si>
    <t>Profesional FyCS</t>
  </si>
  <si>
    <t>Estadística de uso anual de LexNET durante 2021</t>
  </si>
  <si>
    <t>PRIMER TRIMESTRE</t>
  </si>
  <si>
    <t>Administrador Delegación de Procuradores</t>
  </si>
  <si>
    <t>Administrador Fiscal</t>
  </si>
  <si>
    <t>Fiscal</t>
  </si>
  <si>
    <t>Gestor Abogacía Estado AEAT</t>
  </si>
  <si>
    <t>Gestor del SJSS</t>
  </si>
  <si>
    <t>Letrado Servicio Jurídico</t>
  </si>
  <si>
    <t>Letrado de la Seguridad Social</t>
  </si>
  <si>
    <t>Letrado de la Seguridad Social/TGSS</t>
  </si>
  <si>
    <t>Oficial Fiscal</t>
  </si>
  <si>
    <t>Personal Fiscalía Menores</t>
  </si>
  <si>
    <t>Personal Hospitales y Centros sanitarios</t>
  </si>
  <si>
    <t>Personal de la Abogacía del Estado del SEPE</t>
  </si>
  <si>
    <t>Profesional de Vigilancia Aduanera</t>
  </si>
  <si>
    <t>ESTADÍSTICA DE USO ANUAL DE LEXNET DURANTE 2021</t>
  </si>
  <si>
    <t>SEGUNDO TRIMESTRE</t>
  </si>
  <si>
    <t>Administrador Abogacía Estado FOGASA</t>
  </si>
  <si>
    <t>Administrador CAJG</t>
  </si>
  <si>
    <t>Administrador LexNET</t>
  </si>
  <si>
    <t>Administrador Procuradores</t>
  </si>
  <si>
    <t>Facultativo Hospitales y Centros sanitarios</t>
  </si>
  <si>
    <t>Responsable de la CAJG</t>
  </si>
  <si>
    <t>TERCER TRIMESTRE</t>
  </si>
  <si>
    <t>ITINERACIÓN</t>
  </si>
  <si>
    <t>NOTIFICACIÓN</t>
  </si>
  <si>
    <t>RECIBÍ</t>
  </si>
  <si>
    <t>Administrador Fiscalía Menores</t>
  </si>
  <si>
    <t>Administrador Gestion Accesos</t>
  </si>
  <si>
    <t>Gestor Abogado Comunidad</t>
  </si>
  <si>
    <t>Gestor TGSS</t>
  </si>
  <si>
    <t>Letrado Admon Justicia (Registro)</t>
  </si>
  <si>
    <t>CUARTO TRIMESTRE</t>
  </si>
  <si>
    <t>Abogado del Estado sustituto CCS</t>
  </si>
  <si>
    <t>Abogado del Estado sustituto Policía Nacional</t>
  </si>
  <si>
    <t>Admin. Cortes Generales/Asambleas Legislativas</t>
  </si>
  <si>
    <t>Administrador Abogados</t>
  </si>
  <si>
    <t>Fiscal de Menores</t>
  </si>
  <si>
    <t>Gestor Abogacía Estado FOGASA</t>
  </si>
  <si>
    <t>Personal Servicio Jurídico</t>
  </si>
  <si>
    <t>Fuente</t>
  </si>
  <si>
    <t>Primer trimestre</t>
  </si>
  <si>
    <t>Segundo trimestre</t>
  </si>
  <si>
    <t>Tercer trimestre</t>
  </si>
  <si>
    <t>Cuarto trimestre</t>
  </si>
  <si>
    <t>Fuente: Ministerio de Justicia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</si>
</sst>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0"/>
      <name val="Arial"/>
    </font>
    <font>
      <b/>
      <sz val="8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4"/>
      <color theme="0"/>
      <name val="Verdana"/>
      <family val="2"/>
    </font>
    <font>
      <b/>
      <sz val="11"/>
      <color theme="0"/>
      <name val="Verdana"/>
      <family val="2"/>
    </font>
    <font>
      <b/>
      <sz val="11"/>
      <color theme="3" tint="0.39997558519241921"/>
      <name val="Verdana"/>
      <family val="2"/>
    </font>
    <font>
      <sz val="11"/>
      <color theme="1"/>
      <name val="Verdana"/>
      <family val="2"/>
    </font>
    <font>
      <sz val="11"/>
      <color theme="3" tint="0.39997558519241921"/>
      <name val="Verdana"/>
      <family val="2"/>
    </font>
    <font>
      <u/>
      <sz val="10"/>
      <color theme="10"/>
      <name val="Arial"/>
    </font>
    <font>
      <sz val="12"/>
      <color theme="1"/>
      <name val="Verdana"/>
      <family val="2"/>
    </font>
    <font>
      <b/>
      <sz val="12"/>
      <color theme="4"/>
      <name val="Verdana"/>
      <family val="2"/>
    </font>
    <font>
      <b/>
      <sz val="12"/>
      <color rgb="FF0070C0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i/>
      <sz val="12"/>
      <color indexed="12"/>
      <name val="Verdana"/>
      <family val="2"/>
    </font>
    <font>
      <sz val="10"/>
      <name val="Verdana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</borders>
  <cellStyleXfs count="48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1" applyNumberFormat="0" applyAlignment="0" applyProtection="0"/>
    <xf numFmtId="0" fontId="7" fillId="22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0" fillId="29" borderId="1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30" borderId="0" applyNumberFormat="0" applyBorder="0" applyAlignment="0" applyProtection="0"/>
    <xf numFmtId="0" fontId="14" fillId="31" borderId="0" applyNumberFormat="0" applyBorder="0" applyAlignment="0" applyProtection="0"/>
    <xf numFmtId="0" fontId="3" fillId="0" borderId="0"/>
    <xf numFmtId="0" fontId="22" fillId="0" borderId="0"/>
    <xf numFmtId="0" fontId="3" fillId="32" borderId="4" applyNumberFormat="0" applyFont="0" applyAlignment="0" applyProtection="0"/>
    <xf numFmtId="0" fontId="15" fillId="21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9" fillId="0" borderId="8" applyNumberFormat="0" applyFill="0" applyAlignment="0" applyProtection="0"/>
    <xf numFmtId="0" fontId="21" fillId="0" borderId="9" applyNumberFormat="0" applyFill="0" applyAlignment="0" applyProtection="0"/>
    <xf numFmtId="0" fontId="23" fillId="0" borderId="0"/>
    <xf numFmtId="0" fontId="29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vertical="center"/>
    </xf>
    <xf numFmtId="0" fontId="25" fillId="33" borderId="10" xfId="0" applyFont="1" applyFill="1" applyBorder="1" applyAlignment="1" applyProtection="1">
      <alignment horizontal="center" vertical="center" wrapText="1"/>
      <protection locked="0"/>
    </xf>
    <xf numFmtId="0" fontId="26" fillId="0" borderId="12" xfId="0" applyFont="1" applyBorder="1" applyAlignment="1" applyProtection="1">
      <alignment horizontal="left" vertical="center" wrapText="1"/>
      <protection locked="0"/>
    </xf>
    <xf numFmtId="3" fontId="27" fillId="0" borderId="13" xfId="0" applyNumberFormat="1" applyFont="1" applyBorder="1" applyAlignment="1">
      <alignment horizontal="right" vertical="center"/>
    </xf>
    <xf numFmtId="3" fontId="27" fillId="0" borderId="13" xfId="0" applyNumberFormat="1" applyFont="1" applyBorder="1" applyAlignment="1">
      <alignment horizontal="left" vertical="center"/>
    </xf>
    <xf numFmtId="0" fontId="28" fillId="0" borderId="12" xfId="0" applyFont="1" applyBorder="1" applyAlignment="1" applyProtection="1">
      <alignment horizontal="left" vertical="center" wrapText="1"/>
      <protection locked="0"/>
    </xf>
    <xf numFmtId="0" fontId="30" fillId="0" borderId="0" xfId="35" applyFont="1"/>
    <xf numFmtId="0" fontId="31" fillId="0" borderId="0" xfId="47" applyFont="1" applyAlignment="1" applyProtection="1">
      <alignment vertical="center"/>
    </xf>
    <xf numFmtId="0" fontId="32" fillId="0" borderId="0" xfId="47" applyFont="1" applyAlignment="1" applyProtection="1"/>
    <xf numFmtId="0" fontId="3" fillId="0" borderId="0" xfId="35"/>
    <xf numFmtId="0" fontId="33" fillId="34" borderId="0" xfId="0" applyFont="1" applyFill="1"/>
    <xf numFmtId="0" fontId="34" fillId="34" borderId="0" xfId="0" applyFont="1" applyFill="1" applyAlignment="1">
      <alignment horizontal="left"/>
    </xf>
    <xf numFmtId="0" fontId="35" fillId="34" borderId="0" xfId="0" applyFont="1" applyFill="1"/>
    <xf numFmtId="0" fontId="34" fillId="34" borderId="0" xfId="0" applyFont="1" applyFill="1"/>
    <xf numFmtId="0" fontId="36" fillId="34" borderId="0" xfId="0" applyFont="1" applyFill="1"/>
    <xf numFmtId="0" fontId="34" fillId="34" borderId="0" xfId="0" applyFont="1" applyFill="1" applyAlignment="1">
      <alignment horizontal="left" vertical="center" wrapText="1"/>
    </xf>
    <xf numFmtId="0" fontId="25" fillId="33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4" fillId="33" borderId="10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</cellXfs>
  <cellStyles count="4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47" builtinId="8"/>
    <cellStyle name="Hipervínculo 2" xfId="31" xr:uid="{00000000-0005-0000-0000-00001F000000}"/>
    <cellStyle name="Hipervínculo visitado 2" xfId="32" xr:uid="{00000000-0005-0000-0000-000020000000}"/>
    <cellStyle name="Incorrecto" xfId="33" builtinId="27" customBuiltin="1"/>
    <cellStyle name="Neutral" xfId="34" builtinId="28" customBuiltin="1"/>
    <cellStyle name="Normal" xfId="0" builtinId="0"/>
    <cellStyle name="Normal 2" xfId="35" xr:uid="{00000000-0005-0000-0000-000024000000}"/>
    <cellStyle name="Normal 3" xfId="36" xr:uid="{00000000-0005-0000-0000-000025000000}"/>
    <cellStyle name="Normal 4" xfId="46" xr:uid="{00000000-0005-0000-0000-000026000000}"/>
    <cellStyle name="Notas 2" xfId="37" xr:uid="{00000000-0005-0000-0000-000027000000}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3" builtinId="17" customBuiltin="1"/>
    <cellStyle name="Título 3" xfId="44" builtinId="18" customBuiltin="1"/>
    <cellStyle name="Total" xfId="45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752475</xdr:colOff>
      <xdr:row>9</xdr:row>
      <xdr:rowOff>28575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45660A2C-6135-464D-91BD-E653D34721F9}"/>
            </a:ext>
          </a:extLst>
        </xdr:cNvPr>
        <xdr:cNvSpPr/>
      </xdr:nvSpPr>
      <xdr:spPr>
        <a:xfrm>
          <a:off x="0" y="0"/>
          <a:ext cx="13239750" cy="17430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     Estadística de uso  de LexNET</a:t>
          </a:r>
        </a:p>
        <a:p>
          <a:pPr marL="720000" algn="ctr"/>
          <a:r>
            <a:rPr lang="es-ES" sz="20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Año</a:t>
          </a:r>
          <a:r>
            <a:rPr lang="es-ES" sz="2000" b="1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2021</a:t>
          </a:r>
          <a:endParaRPr lang="es-ES" sz="2000"/>
        </a:p>
      </xdr:txBody>
    </xdr:sp>
    <xdr:clientData/>
  </xdr:twoCellAnchor>
  <xdr:twoCellAnchor editAs="oneCell">
    <xdr:from>
      <xdr:col>0</xdr:col>
      <xdr:colOff>171450</xdr:colOff>
      <xdr:row>0</xdr:row>
      <xdr:rowOff>104775</xdr:rowOff>
    </xdr:from>
    <xdr:to>
      <xdr:col>1</xdr:col>
      <xdr:colOff>504825</xdr:colOff>
      <xdr:row>7</xdr:row>
      <xdr:rowOff>95250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847CE3B4-B053-4E69-93DB-9629FCCBA7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0616" t="1" r="21724" b="1418"/>
        <a:stretch/>
      </xdr:blipFill>
      <xdr:spPr>
        <a:xfrm>
          <a:off x="171450" y="104775"/>
          <a:ext cx="1095375" cy="132397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38100</xdr:rowOff>
    </xdr:from>
    <xdr:to>
      <xdr:col>8</xdr:col>
      <xdr:colOff>716490</xdr:colOff>
      <xdr:row>3</xdr:row>
      <xdr:rowOff>162983</xdr:rowOff>
    </xdr:to>
    <xdr:sp macro="" textlink="">
      <xdr:nvSpPr>
        <xdr:cNvPr id="2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803B10-5955-448A-AC98-1C7BC0DC4568}"/>
            </a:ext>
          </a:extLst>
        </xdr:cNvPr>
        <xdr:cNvSpPr/>
      </xdr:nvSpPr>
      <xdr:spPr>
        <a:xfrm>
          <a:off x="6096000" y="228600"/>
          <a:ext cx="716490" cy="505883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>
              <a:latin typeface="Verdana" panose="020B0604030504040204" pitchFamily="34" charset="0"/>
              <a:ea typeface="Verdana" panose="020B0604030504040204" pitchFamily="34" charset="0"/>
            </a:rPr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866774</xdr:colOff>
      <xdr:row>1</xdr:row>
      <xdr:rowOff>38100</xdr:rowOff>
    </xdr:from>
    <xdr:to>
      <xdr:col>8</xdr:col>
      <xdr:colOff>866774</xdr:colOff>
      <xdr:row>3</xdr:row>
      <xdr:rowOff>162983</xdr:rowOff>
    </xdr:to>
    <xdr:sp macro="" textlink="">
      <xdr:nvSpPr>
        <xdr:cNvPr id="2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8F7A444-9DD1-4D5B-B072-85F9E8C1E1DF}"/>
            </a:ext>
          </a:extLst>
        </xdr:cNvPr>
        <xdr:cNvSpPr/>
      </xdr:nvSpPr>
      <xdr:spPr>
        <a:xfrm>
          <a:off x="11172824" y="228600"/>
          <a:ext cx="762000" cy="744008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>
              <a:latin typeface="Verdana" panose="020B0604030504040204" pitchFamily="34" charset="0"/>
              <a:ea typeface="Verdana" panose="020B0604030504040204" pitchFamily="34" charset="0"/>
            </a:rPr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866774</xdr:colOff>
      <xdr:row>0</xdr:row>
      <xdr:rowOff>38100</xdr:rowOff>
    </xdr:from>
    <xdr:to>
      <xdr:col>8</xdr:col>
      <xdr:colOff>866774</xdr:colOff>
      <xdr:row>2</xdr:row>
      <xdr:rowOff>162983</xdr:rowOff>
    </xdr:to>
    <xdr:sp macro="" textlink="">
      <xdr:nvSpPr>
        <xdr:cNvPr id="2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F22A9B-00B4-4B75-946A-880E2A6BE0BF}"/>
            </a:ext>
          </a:extLst>
        </xdr:cNvPr>
        <xdr:cNvSpPr/>
      </xdr:nvSpPr>
      <xdr:spPr>
        <a:xfrm>
          <a:off x="10858499" y="228600"/>
          <a:ext cx="762000" cy="744008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>
              <a:latin typeface="Verdana" panose="020B0604030504040204" pitchFamily="34" charset="0"/>
              <a:ea typeface="Verdana" panose="020B0604030504040204" pitchFamily="34" charset="0"/>
            </a:rPr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866774</xdr:colOff>
      <xdr:row>0</xdr:row>
      <xdr:rowOff>38100</xdr:rowOff>
    </xdr:from>
    <xdr:to>
      <xdr:col>8</xdr:col>
      <xdr:colOff>866774</xdr:colOff>
      <xdr:row>2</xdr:row>
      <xdr:rowOff>162983</xdr:rowOff>
    </xdr:to>
    <xdr:sp macro="" textlink="">
      <xdr:nvSpPr>
        <xdr:cNvPr id="2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905F4F7-3FE6-48D8-A64B-8C301DC1405F}"/>
            </a:ext>
          </a:extLst>
        </xdr:cNvPr>
        <xdr:cNvSpPr/>
      </xdr:nvSpPr>
      <xdr:spPr>
        <a:xfrm>
          <a:off x="10858499" y="228600"/>
          <a:ext cx="762000" cy="744008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>
              <a:latin typeface="Verdana" panose="020B0604030504040204" pitchFamily="34" charset="0"/>
              <a:ea typeface="Verdana" panose="020B0604030504040204" pitchFamily="34" charset="0"/>
            </a:rPr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866774</xdr:colOff>
      <xdr:row>0</xdr:row>
      <xdr:rowOff>38100</xdr:rowOff>
    </xdr:from>
    <xdr:to>
      <xdr:col>8</xdr:col>
      <xdr:colOff>866774</xdr:colOff>
      <xdr:row>2</xdr:row>
      <xdr:rowOff>162983</xdr:rowOff>
    </xdr:to>
    <xdr:sp macro="" textlink="">
      <xdr:nvSpPr>
        <xdr:cNvPr id="2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30D9DB-9246-48C7-9A9A-080EF3F1FF18}"/>
            </a:ext>
          </a:extLst>
        </xdr:cNvPr>
        <xdr:cNvSpPr/>
      </xdr:nvSpPr>
      <xdr:spPr>
        <a:xfrm>
          <a:off x="10858499" y="228600"/>
          <a:ext cx="762000" cy="744008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>
              <a:latin typeface="Verdana" panose="020B0604030504040204" pitchFamily="34" charset="0"/>
              <a:ea typeface="Verdana" panose="020B0604030504040204" pitchFamily="34" charset="0"/>
            </a:rPr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FF85C-EFD4-4235-98E3-C96D23922CF4}">
  <dimension ref="B11:D23"/>
  <sheetViews>
    <sheetView tabSelected="1" workbookViewId="0"/>
  </sheetViews>
  <sheetFormatPr baseColWidth="10" defaultRowHeight="15" x14ac:dyDescent="0.25"/>
  <cols>
    <col min="1" max="2" width="11.42578125" style="10"/>
    <col min="3" max="3" width="15.85546875" style="10" bestFit="1" customWidth="1"/>
    <col min="4" max="258" width="11.42578125" style="10"/>
    <col min="259" max="259" width="15.85546875" style="10" bestFit="1" customWidth="1"/>
    <col min="260" max="514" width="11.42578125" style="10"/>
    <col min="515" max="515" width="15.85546875" style="10" bestFit="1" customWidth="1"/>
    <col min="516" max="770" width="11.42578125" style="10"/>
    <col min="771" max="771" width="15.85546875" style="10" bestFit="1" customWidth="1"/>
    <col min="772" max="1026" width="11.42578125" style="10"/>
    <col min="1027" max="1027" width="15.85546875" style="10" bestFit="1" customWidth="1"/>
    <col min="1028" max="1282" width="11.42578125" style="10"/>
    <col min="1283" max="1283" width="15.85546875" style="10" bestFit="1" customWidth="1"/>
    <col min="1284" max="1538" width="11.42578125" style="10"/>
    <col min="1539" max="1539" width="15.85546875" style="10" bestFit="1" customWidth="1"/>
    <col min="1540" max="1794" width="11.42578125" style="10"/>
    <col min="1795" max="1795" width="15.85546875" style="10" bestFit="1" customWidth="1"/>
    <col min="1796" max="2050" width="11.42578125" style="10"/>
    <col min="2051" max="2051" width="15.85546875" style="10" bestFit="1" customWidth="1"/>
    <col min="2052" max="2306" width="11.42578125" style="10"/>
    <col min="2307" max="2307" width="15.85546875" style="10" bestFit="1" customWidth="1"/>
    <col min="2308" max="2562" width="11.42578125" style="10"/>
    <col min="2563" max="2563" width="15.85546875" style="10" bestFit="1" customWidth="1"/>
    <col min="2564" max="2818" width="11.42578125" style="10"/>
    <col min="2819" max="2819" width="15.85546875" style="10" bestFit="1" customWidth="1"/>
    <col min="2820" max="3074" width="11.42578125" style="10"/>
    <col min="3075" max="3075" width="15.85546875" style="10" bestFit="1" customWidth="1"/>
    <col min="3076" max="3330" width="11.42578125" style="10"/>
    <col min="3331" max="3331" width="15.85546875" style="10" bestFit="1" customWidth="1"/>
    <col min="3332" max="3586" width="11.42578125" style="10"/>
    <col min="3587" max="3587" width="15.85546875" style="10" bestFit="1" customWidth="1"/>
    <col min="3588" max="3842" width="11.42578125" style="10"/>
    <col min="3843" max="3843" width="15.85546875" style="10" bestFit="1" customWidth="1"/>
    <col min="3844" max="4098" width="11.42578125" style="10"/>
    <col min="4099" max="4099" width="15.85546875" style="10" bestFit="1" customWidth="1"/>
    <col min="4100" max="4354" width="11.42578125" style="10"/>
    <col min="4355" max="4355" width="15.85546875" style="10" bestFit="1" customWidth="1"/>
    <col min="4356" max="4610" width="11.42578125" style="10"/>
    <col min="4611" max="4611" width="15.85546875" style="10" bestFit="1" customWidth="1"/>
    <col min="4612" max="4866" width="11.42578125" style="10"/>
    <col min="4867" max="4867" width="15.85546875" style="10" bestFit="1" customWidth="1"/>
    <col min="4868" max="5122" width="11.42578125" style="10"/>
    <col min="5123" max="5123" width="15.85546875" style="10" bestFit="1" customWidth="1"/>
    <col min="5124" max="5378" width="11.42578125" style="10"/>
    <col min="5379" max="5379" width="15.85546875" style="10" bestFit="1" customWidth="1"/>
    <col min="5380" max="5634" width="11.42578125" style="10"/>
    <col min="5635" max="5635" width="15.85546875" style="10" bestFit="1" customWidth="1"/>
    <col min="5636" max="5890" width="11.42578125" style="10"/>
    <col min="5891" max="5891" width="15.85546875" style="10" bestFit="1" customWidth="1"/>
    <col min="5892" max="6146" width="11.42578125" style="10"/>
    <col min="6147" max="6147" width="15.85546875" style="10" bestFit="1" customWidth="1"/>
    <col min="6148" max="6402" width="11.42578125" style="10"/>
    <col min="6403" max="6403" width="15.85546875" style="10" bestFit="1" customWidth="1"/>
    <col min="6404" max="6658" width="11.42578125" style="10"/>
    <col min="6659" max="6659" width="15.85546875" style="10" bestFit="1" customWidth="1"/>
    <col min="6660" max="6914" width="11.42578125" style="10"/>
    <col min="6915" max="6915" width="15.85546875" style="10" bestFit="1" customWidth="1"/>
    <col min="6916" max="7170" width="11.42578125" style="10"/>
    <col min="7171" max="7171" width="15.85546875" style="10" bestFit="1" customWidth="1"/>
    <col min="7172" max="7426" width="11.42578125" style="10"/>
    <col min="7427" max="7427" width="15.85546875" style="10" bestFit="1" customWidth="1"/>
    <col min="7428" max="7682" width="11.42578125" style="10"/>
    <col min="7683" max="7683" width="15.85546875" style="10" bestFit="1" customWidth="1"/>
    <col min="7684" max="7938" width="11.42578125" style="10"/>
    <col min="7939" max="7939" width="15.85546875" style="10" bestFit="1" customWidth="1"/>
    <col min="7940" max="8194" width="11.42578125" style="10"/>
    <col min="8195" max="8195" width="15.85546875" style="10" bestFit="1" customWidth="1"/>
    <col min="8196" max="8450" width="11.42578125" style="10"/>
    <col min="8451" max="8451" width="15.85546875" style="10" bestFit="1" customWidth="1"/>
    <col min="8452" max="8706" width="11.42578125" style="10"/>
    <col min="8707" max="8707" width="15.85546875" style="10" bestFit="1" customWidth="1"/>
    <col min="8708" max="8962" width="11.42578125" style="10"/>
    <col min="8963" max="8963" width="15.85546875" style="10" bestFit="1" customWidth="1"/>
    <col min="8964" max="9218" width="11.42578125" style="10"/>
    <col min="9219" max="9219" width="15.85546875" style="10" bestFit="1" customWidth="1"/>
    <col min="9220" max="9474" width="11.42578125" style="10"/>
    <col min="9475" max="9475" width="15.85546875" style="10" bestFit="1" customWidth="1"/>
    <col min="9476" max="9730" width="11.42578125" style="10"/>
    <col min="9731" max="9731" width="15.85546875" style="10" bestFit="1" customWidth="1"/>
    <col min="9732" max="9986" width="11.42578125" style="10"/>
    <col min="9987" max="9987" width="15.85546875" style="10" bestFit="1" customWidth="1"/>
    <col min="9988" max="10242" width="11.42578125" style="10"/>
    <col min="10243" max="10243" width="15.85546875" style="10" bestFit="1" customWidth="1"/>
    <col min="10244" max="10498" width="11.42578125" style="10"/>
    <col min="10499" max="10499" width="15.85546875" style="10" bestFit="1" customWidth="1"/>
    <col min="10500" max="10754" width="11.42578125" style="10"/>
    <col min="10755" max="10755" width="15.85546875" style="10" bestFit="1" customWidth="1"/>
    <col min="10756" max="11010" width="11.42578125" style="10"/>
    <col min="11011" max="11011" width="15.85546875" style="10" bestFit="1" customWidth="1"/>
    <col min="11012" max="11266" width="11.42578125" style="10"/>
    <col min="11267" max="11267" width="15.85546875" style="10" bestFit="1" customWidth="1"/>
    <col min="11268" max="11522" width="11.42578125" style="10"/>
    <col min="11523" max="11523" width="15.85546875" style="10" bestFit="1" customWidth="1"/>
    <col min="11524" max="11778" width="11.42578125" style="10"/>
    <col min="11779" max="11779" width="15.85546875" style="10" bestFit="1" customWidth="1"/>
    <col min="11780" max="12034" width="11.42578125" style="10"/>
    <col min="12035" max="12035" width="15.85546875" style="10" bestFit="1" customWidth="1"/>
    <col min="12036" max="12290" width="11.42578125" style="10"/>
    <col min="12291" max="12291" width="15.85546875" style="10" bestFit="1" customWidth="1"/>
    <col min="12292" max="12546" width="11.42578125" style="10"/>
    <col min="12547" max="12547" width="15.85546875" style="10" bestFit="1" customWidth="1"/>
    <col min="12548" max="12802" width="11.42578125" style="10"/>
    <col min="12803" max="12803" width="15.85546875" style="10" bestFit="1" customWidth="1"/>
    <col min="12804" max="13058" width="11.42578125" style="10"/>
    <col min="13059" max="13059" width="15.85546875" style="10" bestFit="1" customWidth="1"/>
    <col min="13060" max="13314" width="11.42578125" style="10"/>
    <col min="13315" max="13315" width="15.85546875" style="10" bestFit="1" customWidth="1"/>
    <col min="13316" max="13570" width="11.42578125" style="10"/>
    <col min="13571" max="13571" width="15.85546875" style="10" bestFit="1" customWidth="1"/>
    <col min="13572" max="13826" width="11.42578125" style="10"/>
    <col min="13827" max="13827" width="15.85546875" style="10" bestFit="1" customWidth="1"/>
    <col min="13828" max="14082" width="11.42578125" style="10"/>
    <col min="14083" max="14083" width="15.85546875" style="10" bestFit="1" customWidth="1"/>
    <col min="14084" max="14338" width="11.42578125" style="10"/>
    <col min="14339" max="14339" width="15.85546875" style="10" bestFit="1" customWidth="1"/>
    <col min="14340" max="14594" width="11.42578125" style="10"/>
    <col min="14595" max="14595" width="15.85546875" style="10" bestFit="1" customWidth="1"/>
    <col min="14596" max="14850" width="11.42578125" style="10"/>
    <col min="14851" max="14851" width="15.85546875" style="10" bestFit="1" customWidth="1"/>
    <col min="14852" max="15106" width="11.42578125" style="10"/>
    <col min="15107" max="15107" width="15.85546875" style="10" bestFit="1" customWidth="1"/>
    <col min="15108" max="15362" width="11.42578125" style="10"/>
    <col min="15363" max="15363" width="15.85546875" style="10" bestFit="1" customWidth="1"/>
    <col min="15364" max="15618" width="11.42578125" style="10"/>
    <col min="15619" max="15619" width="15.85546875" style="10" bestFit="1" customWidth="1"/>
    <col min="15620" max="15874" width="11.42578125" style="10"/>
    <col min="15875" max="15875" width="15.85546875" style="10" bestFit="1" customWidth="1"/>
    <col min="15876" max="16130" width="11.42578125" style="10"/>
    <col min="16131" max="16131" width="15.85546875" style="10" bestFit="1" customWidth="1"/>
    <col min="16132" max="16384" width="11.42578125" style="10"/>
  </cols>
  <sheetData>
    <row r="11" spans="2:2" s="7" customFormat="1" x14ac:dyDescent="0.2"/>
    <row r="12" spans="2:2" s="7" customFormat="1" x14ac:dyDescent="0.2"/>
    <row r="13" spans="2:2" s="7" customFormat="1" x14ac:dyDescent="0.2">
      <c r="B13" s="8" t="s">
        <v>125</v>
      </c>
    </row>
    <row r="14" spans="2:2" s="7" customFormat="1" x14ac:dyDescent="0.2"/>
    <row r="15" spans="2:2" s="7" customFormat="1" x14ac:dyDescent="0.2">
      <c r="B15" s="9"/>
    </row>
    <row r="16" spans="2:2" s="7" customFormat="1" x14ac:dyDescent="0.2"/>
    <row r="17" spans="3:4" s="7" customFormat="1" x14ac:dyDescent="0.2">
      <c r="C17" s="8" t="s">
        <v>126</v>
      </c>
    </row>
    <row r="18" spans="3:4" s="7" customFormat="1" x14ac:dyDescent="0.2">
      <c r="C18" s="8" t="s">
        <v>127</v>
      </c>
    </row>
    <row r="19" spans="3:4" s="7" customFormat="1" x14ac:dyDescent="0.2">
      <c r="C19" s="8" t="s">
        <v>128</v>
      </c>
      <c r="D19"/>
    </row>
    <row r="20" spans="3:4" s="7" customFormat="1" x14ac:dyDescent="0.2">
      <c r="C20" s="8" t="s">
        <v>129</v>
      </c>
      <c r="D20" s="8"/>
    </row>
    <row r="21" spans="3:4" s="7" customFormat="1" x14ac:dyDescent="0.2"/>
    <row r="22" spans="3:4" s="7" customFormat="1" x14ac:dyDescent="0.2"/>
    <row r="23" spans="3:4" s="7" customFormat="1" x14ac:dyDescent="0.2"/>
  </sheetData>
  <hyperlinks>
    <hyperlink ref="B13" location="Fuente!A1" display="Fuente" xr:uid="{A52D71D1-D0BB-4EBE-8EFF-AF9393D55BCE}"/>
    <hyperlink ref="C18" location="'2021-T2'!A1" display="Segundo trimestre" xr:uid="{976F2C85-6214-4537-9ACF-6ED96FFA1C74}"/>
    <hyperlink ref="C17" location="'2021-T1'!A1" display="Primer trimestre" xr:uid="{9982838C-6CDF-483E-9B25-B957B2840AB5}"/>
    <hyperlink ref="C19" location="'2021-T3'!A1" display="Tercer trimestre" xr:uid="{38B4D7BB-81AA-4875-BC8C-53569655A102}"/>
    <hyperlink ref="C20" location="'2021-4T'!A1" display="Cuarto trimestre" xr:uid="{1AD1049C-D81F-4364-A14B-0C0610DF0189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3EBB3-D33C-4501-8A6F-B08698E0E730}">
  <dimension ref="B7:I29"/>
  <sheetViews>
    <sheetView workbookViewId="0">
      <selection activeCell="I13" sqref="I13"/>
    </sheetView>
  </sheetViews>
  <sheetFormatPr baseColWidth="10" defaultRowHeight="15" x14ac:dyDescent="0.2"/>
  <cols>
    <col min="1" max="16384" width="11.42578125" style="11"/>
  </cols>
  <sheetData>
    <row r="7" spans="2:6" x14ac:dyDescent="0.2">
      <c r="B7" s="9"/>
      <c r="C7" s="9"/>
      <c r="D7" s="9"/>
      <c r="E7" s="9"/>
      <c r="F7" s="9"/>
    </row>
    <row r="8" spans="2:6" x14ac:dyDescent="0.2">
      <c r="C8" s="12"/>
      <c r="D8" s="12"/>
      <c r="E8" s="12"/>
      <c r="F8" s="12"/>
    </row>
    <row r="9" spans="2:6" x14ac:dyDescent="0.2">
      <c r="B9" s="9"/>
    </row>
    <row r="10" spans="2:6" x14ac:dyDescent="0.2">
      <c r="B10" s="9"/>
    </row>
    <row r="11" spans="2:6" x14ac:dyDescent="0.2">
      <c r="C11" s="13"/>
      <c r="D11" s="13"/>
      <c r="E11" s="13"/>
    </row>
    <row r="13" spans="2:6" x14ac:dyDescent="0.2">
      <c r="B13" s="13" t="s">
        <v>130</v>
      </c>
    </row>
    <row r="27" spans="2:9" x14ac:dyDescent="0.2">
      <c r="B27" s="14"/>
      <c r="C27" s="15"/>
      <c r="D27" s="15"/>
      <c r="E27" s="15"/>
      <c r="F27" s="15"/>
      <c r="G27" s="15"/>
      <c r="H27" s="15"/>
      <c r="I27" s="15"/>
    </row>
    <row r="28" spans="2:9" x14ac:dyDescent="0.2">
      <c r="B28" s="14"/>
      <c r="C28" s="15"/>
      <c r="D28" s="15"/>
      <c r="E28" s="15"/>
      <c r="F28" s="15"/>
      <c r="G28" s="15"/>
      <c r="H28" s="15"/>
      <c r="I28" s="15"/>
    </row>
    <row r="29" spans="2:9" x14ac:dyDescent="0.2">
      <c r="B29" s="16"/>
      <c r="C29" s="16"/>
      <c r="D29" s="16"/>
      <c r="E29" s="16"/>
      <c r="F29" s="16"/>
      <c r="G29" s="16"/>
      <c r="H29" s="16"/>
      <c r="I29" s="16"/>
    </row>
  </sheetData>
  <mergeCells count="1">
    <mergeCell ref="B29:I2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1"/>
  <sheetViews>
    <sheetView zoomScaleNormal="100" workbookViewId="0"/>
  </sheetViews>
  <sheetFormatPr baseColWidth="10" defaultRowHeight="12.75" x14ac:dyDescent="0.2"/>
  <cols>
    <col min="1" max="1" width="41.5703125" bestFit="1" customWidth="1"/>
    <col min="2" max="2" width="19.42578125" bestFit="1" customWidth="1"/>
    <col min="3" max="4" width="17.7109375" customWidth="1"/>
    <col min="5" max="5" width="19.5703125" customWidth="1"/>
    <col min="6" max="7" width="17.7109375" customWidth="1"/>
  </cols>
  <sheetData>
    <row r="1" spans="1:9" ht="15" x14ac:dyDescent="0.2">
      <c r="H1" s="11"/>
      <c r="I1" s="11"/>
    </row>
    <row r="2" spans="1:9" ht="18.75" thickBot="1" x14ac:dyDescent="0.25">
      <c r="A2" s="20" t="s">
        <v>85</v>
      </c>
      <c r="B2" s="21"/>
      <c r="C2" s="21"/>
      <c r="D2" s="21"/>
      <c r="E2" s="21"/>
      <c r="F2" s="21"/>
      <c r="G2" s="21"/>
      <c r="H2" s="11"/>
      <c r="I2" s="11"/>
    </row>
    <row r="3" spans="1:9" ht="30" customHeight="1" x14ac:dyDescent="0.2">
      <c r="B3" s="19"/>
      <c r="C3" s="19"/>
      <c r="D3" s="19"/>
      <c r="E3" s="19"/>
      <c r="F3" s="19"/>
      <c r="G3" s="19"/>
      <c r="H3" s="11"/>
      <c r="I3" s="11"/>
    </row>
    <row r="4" spans="1:9" s="1" customFormat="1" ht="18.75" customHeight="1" thickBot="1" x14ac:dyDescent="0.25">
      <c r="A4" s="17" t="s">
        <v>45</v>
      </c>
      <c r="B4" s="18"/>
      <c r="C4" s="18"/>
      <c r="D4" s="18"/>
      <c r="E4" s="18"/>
      <c r="F4" s="18"/>
      <c r="G4" s="18"/>
      <c r="H4" s="11"/>
      <c r="I4" s="11"/>
    </row>
    <row r="6" spans="1:9" ht="29.25" thickBot="1" x14ac:dyDescent="0.25">
      <c r="A6" s="2" t="s">
        <v>66</v>
      </c>
      <c r="B6" s="2" t="s">
        <v>86</v>
      </c>
    </row>
    <row r="7" spans="1:9" ht="15" thickBot="1" x14ac:dyDescent="0.25">
      <c r="A7" s="3" t="s">
        <v>28</v>
      </c>
      <c r="B7" s="4">
        <v>4767735</v>
      </c>
    </row>
    <row r="8" spans="1:9" ht="15" thickBot="1" x14ac:dyDescent="0.25">
      <c r="A8" s="3" t="s">
        <v>29</v>
      </c>
      <c r="B8" s="4">
        <v>785488</v>
      </c>
    </row>
    <row r="9" spans="1:9" ht="15" thickBot="1" x14ac:dyDescent="0.25">
      <c r="A9" s="3" t="s">
        <v>30</v>
      </c>
      <c r="B9" s="4">
        <v>370414</v>
      </c>
    </row>
    <row r="10" spans="1:9" ht="15" thickBot="1" x14ac:dyDescent="0.25">
      <c r="A10" s="3" t="s">
        <v>31</v>
      </c>
      <c r="B10" s="4">
        <v>3230450</v>
      </c>
    </row>
    <row r="11" spans="1:9" ht="15" thickBot="1" x14ac:dyDescent="0.25">
      <c r="A11" s="3" t="s">
        <v>32</v>
      </c>
      <c r="B11" s="4">
        <v>1175883</v>
      </c>
    </row>
    <row r="12" spans="1:9" ht="15" thickBot="1" x14ac:dyDescent="0.25">
      <c r="A12" s="3" t="s">
        <v>33</v>
      </c>
      <c r="B12" s="4">
        <v>2913791</v>
      </c>
    </row>
    <row r="13" spans="1:9" ht="15" thickBot="1" x14ac:dyDescent="0.25">
      <c r="A13" s="3" t="s">
        <v>34</v>
      </c>
      <c r="B13" s="4">
        <v>1767347</v>
      </c>
    </row>
    <row r="14" spans="1:9" ht="15" thickBot="1" x14ac:dyDescent="0.25">
      <c r="A14" s="3" t="s">
        <v>35</v>
      </c>
      <c r="B14" s="4">
        <v>1594895</v>
      </c>
    </row>
    <row r="15" spans="1:9" ht="15" thickBot="1" x14ac:dyDescent="0.25">
      <c r="A15" s="3" t="s">
        <v>36</v>
      </c>
      <c r="B15" s="4">
        <v>3294501</v>
      </c>
    </row>
    <row r="16" spans="1:9" ht="15" thickBot="1" x14ac:dyDescent="0.25">
      <c r="A16" s="3" t="s">
        <v>37</v>
      </c>
      <c r="B16" s="4">
        <v>84608</v>
      </c>
    </row>
    <row r="17" spans="1:7" ht="15" thickBot="1" x14ac:dyDescent="0.25">
      <c r="A17" s="3" t="s">
        <v>38</v>
      </c>
      <c r="B17" s="4">
        <v>657552</v>
      </c>
    </row>
    <row r="18" spans="1:7" ht="15" thickBot="1" x14ac:dyDescent="0.25">
      <c r="A18" s="3" t="s">
        <v>39</v>
      </c>
      <c r="B18" s="4">
        <v>1682989</v>
      </c>
    </row>
    <row r="19" spans="1:7" ht="15" thickBot="1" x14ac:dyDescent="0.25">
      <c r="A19" s="3" t="s">
        <v>40</v>
      </c>
      <c r="B19" s="4">
        <v>859116</v>
      </c>
    </row>
    <row r="20" spans="1:7" ht="15" thickBot="1" x14ac:dyDescent="0.25">
      <c r="A20" s="3" t="s">
        <v>41</v>
      </c>
      <c r="B20" s="4">
        <v>225994</v>
      </c>
    </row>
    <row r="21" spans="1:7" ht="15" thickBot="1" x14ac:dyDescent="0.25">
      <c r="A21" s="3" t="s">
        <v>42</v>
      </c>
      <c r="B21" s="4">
        <v>75525</v>
      </c>
    </row>
    <row r="22" spans="1:7" ht="15" thickBot="1" x14ac:dyDescent="0.25">
      <c r="A22" s="3" t="s">
        <v>43</v>
      </c>
      <c r="B22" s="4">
        <v>992459</v>
      </c>
    </row>
    <row r="23" spans="1:7" ht="15" thickBot="1" x14ac:dyDescent="0.25">
      <c r="A23" s="3" t="s">
        <v>44</v>
      </c>
      <c r="B23" s="4">
        <v>178678</v>
      </c>
    </row>
    <row r="24" spans="1:7" ht="15" thickBot="1" x14ac:dyDescent="0.25">
      <c r="A24" s="3" t="s">
        <v>12</v>
      </c>
      <c r="B24" s="4">
        <f>SUM(B7:B23)</f>
        <v>24657425</v>
      </c>
    </row>
    <row r="25" spans="1:7" ht="30" customHeight="1" x14ac:dyDescent="0.2"/>
    <row r="26" spans="1:7" s="1" customFormat="1" ht="19.5" customHeight="1" thickBot="1" x14ac:dyDescent="0.25">
      <c r="A26" s="17" t="s">
        <v>13</v>
      </c>
      <c r="B26" s="18"/>
      <c r="C26" s="18"/>
      <c r="D26" s="18"/>
      <c r="E26" s="18"/>
      <c r="F26" s="18"/>
      <c r="G26" s="18"/>
    </row>
    <row r="28" spans="1:7" ht="29.25" thickBot="1" x14ac:dyDescent="0.25">
      <c r="A28" s="2" t="s">
        <v>66</v>
      </c>
      <c r="B28" s="2" t="s">
        <v>6</v>
      </c>
      <c r="C28" s="2" t="s">
        <v>7</v>
      </c>
      <c r="D28" s="2" t="s">
        <v>8</v>
      </c>
      <c r="E28" s="2" t="s">
        <v>9</v>
      </c>
      <c r="F28" s="2" t="s">
        <v>10</v>
      </c>
      <c r="G28" s="2" t="s">
        <v>12</v>
      </c>
    </row>
    <row r="29" spans="1:7" ht="15" thickBot="1" x14ac:dyDescent="0.25">
      <c r="A29" s="3" t="s">
        <v>28</v>
      </c>
      <c r="B29" s="4">
        <v>7725896</v>
      </c>
      <c r="C29" s="4">
        <v>1802286</v>
      </c>
      <c r="D29" s="4"/>
      <c r="E29" s="4">
        <v>5676321</v>
      </c>
      <c r="F29" s="4">
        <v>1057553</v>
      </c>
      <c r="G29" s="4">
        <v>16262056</v>
      </c>
    </row>
    <row r="30" spans="1:7" ht="15" thickBot="1" x14ac:dyDescent="0.25">
      <c r="A30" s="3" t="s">
        <v>46</v>
      </c>
      <c r="B30" s="4">
        <v>15905</v>
      </c>
      <c r="C30" s="4">
        <v>7744</v>
      </c>
      <c r="D30" s="4"/>
      <c r="E30" s="4"/>
      <c r="F30" s="4">
        <v>5186</v>
      </c>
      <c r="G30" s="4">
        <v>28835</v>
      </c>
    </row>
    <row r="31" spans="1:7" ht="15" thickBot="1" x14ac:dyDescent="0.25">
      <c r="A31" s="3" t="s">
        <v>29</v>
      </c>
      <c r="B31" s="4">
        <v>1294238</v>
      </c>
      <c r="C31" s="4">
        <v>299329</v>
      </c>
      <c r="D31" s="4">
        <v>24464</v>
      </c>
      <c r="E31" s="4">
        <v>928086</v>
      </c>
      <c r="F31" s="4">
        <v>238662</v>
      </c>
      <c r="G31" s="4">
        <v>2784779</v>
      </c>
    </row>
    <row r="32" spans="1:7" ht="15" thickBot="1" x14ac:dyDescent="0.25">
      <c r="A32" s="3" t="s">
        <v>30</v>
      </c>
      <c r="B32" s="4">
        <v>438846</v>
      </c>
      <c r="C32" s="4"/>
      <c r="D32" s="4">
        <v>339</v>
      </c>
      <c r="E32" s="4">
        <v>438507</v>
      </c>
      <c r="F32" s="4"/>
      <c r="G32" s="4">
        <v>877692</v>
      </c>
    </row>
    <row r="33" spans="1:7" ht="15" thickBot="1" x14ac:dyDescent="0.25">
      <c r="A33" s="3" t="s">
        <v>31</v>
      </c>
      <c r="B33" s="4">
        <v>6239559</v>
      </c>
      <c r="C33" s="4">
        <v>2209180</v>
      </c>
      <c r="D33" s="4"/>
      <c r="E33" s="4">
        <v>3798585</v>
      </c>
      <c r="F33" s="4">
        <v>1229900</v>
      </c>
      <c r="G33" s="4">
        <v>13477224</v>
      </c>
    </row>
    <row r="34" spans="1:7" ht="15" thickBot="1" x14ac:dyDescent="0.25">
      <c r="A34" s="3" t="s">
        <v>32</v>
      </c>
      <c r="B34" s="4">
        <v>1890477</v>
      </c>
      <c r="C34" s="4">
        <v>409227</v>
      </c>
      <c r="D34" s="4">
        <v>27708</v>
      </c>
      <c r="E34" s="4">
        <v>1385123</v>
      </c>
      <c r="F34" s="4">
        <v>419379</v>
      </c>
      <c r="G34" s="4">
        <v>4131914</v>
      </c>
    </row>
    <row r="35" spans="1:7" ht="15" thickBot="1" x14ac:dyDescent="0.25">
      <c r="A35" s="3" t="s">
        <v>33</v>
      </c>
      <c r="B35" s="4">
        <v>4771993</v>
      </c>
      <c r="C35" s="4">
        <v>1293476</v>
      </c>
      <c r="D35" s="4"/>
      <c r="E35" s="4">
        <v>3342688</v>
      </c>
      <c r="F35" s="4">
        <v>537526</v>
      </c>
      <c r="G35" s="4">
        <v>9945683</v>
      </c>
    </row>
    <row r="36" spans="1:7" ht="15" thickBot="1" x14ac:dyDescent="0.25">
      <c r="A36" s="3" t="s">
        <v>34</v>
      </c>
      <c r="B36" s="4">
        <v>2834530</v>
      </c>
      <c r="C36" s="4">
        <v>614481</v>
      </c>
      <c r="D36" s="4">
        <v>37294</v>
      </c>
      <c r="E36" s="4">
        <v>2090860</v>
      </c>
      <c r="F36" s="4">
        <v>619400</v>
      </c>
      <c r="G36" s="4">
        <v>6196565</v>
      </c>
    </row>
    <row r="37" spans="1:7" ht="15" thickBot="1" x14ac:dyDescent="0.25">
      <c r="A37" s="3" t="s">
        <v>47</v>
      </c>
      <c r="B37" s="4">
        <v>1831</v>
      </c>
      <c r="C37" s="4">
        <v>721</v>
      </c>
      <c r="D37" s="4"/>
      <c r="E37" s="4"/>
      <c r="F37" s="4">
        <v>1626</v>
      </c>
      <c r="G37" s="4">
        <v>4178</v>
      </c>
    </row>
    <row r="38" spans="1:7" ht="15" thickBot="1" x14ac:dyDescent="0.25">
      <c r="A38" s="3" t="s">
        <v>35</v>
      </c>
      <c r="B38" s="4">
        <v>2471990</v>
      </c>
      <c r="C38" s="4">
        <v>537462</v>
      </c>
      <c r="D38" s="4"/>
      <c r="E38" s="4">
        <v>1875122</v>
      </c>
      <c r="F38" s="4">
        <v>436156</v>
      </c>
      <c r="G38" s="4">
        <v>5320730</v>
      </c>
    </row>
    <row r="39" spans="1:7" ht="15" thickBot="1" x14ac:dyDescent="0.25">
      <c r="A39" s="3" t="s">
        <v>48</v>
      </c>
      <c r="B39" s="4">
        <v>4891</v>
      </c>
      <c r="C39" s="4">
        <v>1422</v>
      </c>
      <c r="D39" s="4"/>
      <c r="E39" s="4"/>
      <c r="F39" s="4">
        <v>2935</v>
      </c>
      <c r="G39" s="4">
        <v>9248</v>
      </c>
    </row>
    <row r="40" spans="1:7" ht="15" thickBot="1" x14ac:dyDescent="0.25">
      <c r="A40" s="3" t="s">
        <v>36</v>
      </c>
      <c r="B40" s="4">
        <v>3939189</v>
      </c>
      <c r="C40" s="4">
        <v>115501</v>
      </c>
      <c r="D40" s="4"/>
      <c r="E40" s="4">
        <v>3787463</v>
      </c>
      <c r="F40" s="4">
        <v>68782</v>
      </c>
      <c r="G40" s="4">
        <v>7910935</v>
      </c>
    </row>
    <row r="41" spans="1:7" ht="15" thickBot="1" x14ac:dyDescent="0.25">
      <c r="A41" s="3" t="s">
        <v>37</v>
      </c>
      <c r="B41" s="4">
        <v>136348</v>
      </c>
      <c r="C41" s="4">
        <v>28529</v>
      </c>
      <c r="D41" s="4">
        <v>2302</v>
      </c>
      <c r="E41" s="4">
        <v>99021</v>
      </c>
      <c r="F41" s="4">
        <v>34717</v>
      </c>
      <c r="G41" s="4">
        <v>300917</v>
      </c>
    </row>
    <row r="42" spans="1:7" ht="15" thickBot="1" x14ac:dyDescent="0.25">
      <c r="A42" s="3" t="s">
        <v>38</v>
      </c>
      <c r="B42" s="4">
        <v>1078239</v>
      </c>
      <c r="C42" s="4">
        <v>242804</v>
      </c>
      <c r="D42" s="4">
        <v>15652</v>
      </c>
      <c r="E42" s="4">
        <v>781496</v>
      </c>
      <c r="F42" s="4">
        <v>218566</v>
      </c>
      <c r="G42" s="4">
        <v>2336757</v>
      </c>
    </row>
    <row r="43" spans="1:7" ht="15" thickBot="1" x14ac:dyDescent="0.25">
      <c r="A43" s="3" t="s">
        <v>39</v>
      </c>
      <c r="B43" s="4">
        <v>2660010</v>
      </c>
      <c r="C43" s="4">
        <v>566279</v>
      </c>
      <c r="D43" s="4">
        <v>37348</v>
      </c>
      <c r="E43" s="4">
        <v>1983969</v>
      </c>
      <c r="F43" s="4">
        <v>557314</v>
      </c>
      <c r="G43" s="4">
        <v>5804920</v>
      </c>
    </row>
    <row r="44" spans="1:7" ht="15" thickBot="1" x14ac:dyDescent="0.25">
      <c r="A44" s="3" t="s">
        <v>40</v>
      </c>
      <c r="B44" s="4">
        <v>1352091</v>
      </c>
      <c r="C44" s="4">
        <v>297092</v>
      </c>
      <c r="D44" s="4">
        <v>23781</v>
      </c>
      <c r="E44" s="4">
        <v>991181</v>
      </c>
      <c r="F44" s="4">
        <v>288781</v>
      </c>
      <c r="G44" s="4">
        <v>2952926</v>
      </c>
    </row>
    <row r="45" spans="1:7" ht="15" thickBot="1" x14ac:dyDescent="0.25">
      <c r="A45" s="3" t="s">
        <v>41</v>
      </c>
      <c r="B45" s="4">
        <v>339126</v>
      </c>
      <c r="C45" s="4">
        <v>64359</v>
      </c>
      <c r="D45" s="4">
        <v>2934</v>
      </c>
      <c r="E45" s="4">
        <v>263366</v>
      </c>
      <c r="F45" s="4">
        <v>79767</v>
      </c>
      <c r="G45" s="4">
        <v>749552</v>
      </c>
    </row>
    <row r="46" spans="1:7" ht="15" thickBot="1" x14ac:dyDescent="0.25">
      <c r="A46" s="3" t="s">
        <v>42</v>
      </c>
      <c r="B46" s="4">
        <v>118589</v>
      </c>
      <c r="C46" s="4">
        <v>21899</v>
      </c>
      <c r="D46" s="4">
        <v>1874</v>
      </c>
      <c r="E46" s="4">
        <v>87940</v>
      </c>
      <c r="F46" s="4">
        <v>41873</v>
      </c>
      <c r="G46" s="4">
        <v>272175</v>
      </c>
    </row>
    <row r="47" spans="1:7" ht="15" thickBot="1" x14ac:dyDescent="0.25">
      <c r="A47" s="3" t="s">
        <v>49</v>
      </c>
      <c r="B47" s="4">
        <v>11854</v>
      </c>
      <c r="C47" s="4">
        <v>9338</v>
      </c>
      <c r="D47" s="4"/>
      <c r="E47" s="4"/>
      <c r="F47" s="4">
        <v>16198</v>
      </c>
      <c r="G47" s="4">
        <v>37390</v>
      </c>
    </row>
    <row r="48" spans="1:7" ht="15" thickBot="1" x14ac:dyDescent="0.25">
      <c r="A48" s="3" t="s">
        <v>43</v>
      </c>
      <c r="B48" s="4">
        <v>1629030</v>
      </c>
      <c r="C48" s="4">
        <v>383485</v>
      </c>
      <c r="D48" s="4">
        <v>28910</v>
      </c>
      <c r="E48" s="4">
        <v>1162159</v>
      </c>
      <c r="F48" s="4">
        <v>364185</v>
      </c>
      <c r="G48" s="4">
        <v>3567769</v>
      </c>
    </row>
    <row r="49" spans="1:7" ht="15" thickBot="1" x14ac:dyDescent="0.25">
      <c r="A49" s="3" t="s">
        <v>44</v>
      </c>
      <c r="B49" s="4">
        <v>211629</v>
      </c>
      <c r="C49" s="4"/>
      <c r="D49" s="4"/>
      <c r="E49" s="4">
        <v>211629</v>
      </c>
      <c r="F49" s="4"/>
      <c r="G49" s="4">
        <v>423258</v>
      </c>
    </row>
    <row r="50" spans="1:7" ht="15" thickBot="1" x14ac:dyDescent="0.25">
      <c r="A50" s="3" t="s">
        <v>12</v>
      </c>
      <c r="B50" s="4">
        <v>39166261</v>
      </c>
      <c r="C50" s="4">
        <v>8904614</v>
      </c>
      <c r="D50" s="4">
        <v>202606</v>
      </c>
      <c r="E50" s="4">
        <v>28903516</v>
      </c>
      <c r="F50" s="4">
        <v>6218506</v>
      </c>
      <c r="G50" s="4">
        <v>83395503</v>
      </c>
    </row>
    <row r="51" spans="1:7" ht="30" customHeight="1" thickBot="1" x14ac:dyDescent="0.25">
      <c r="A51" s="5"/>
      <c r="B51" s="4"/>
      <c r="C51" s="4"/>
      <c r="D51" s="4"/>
      <c r="E51" s="4"/>
      <c r="F51" s="4"/>
      <c r="G51" s="4"/>
    </row>
    <row r="52" spans="1:7" ht="13.5" thickBot="1" x14ac:dyDescent="0.25">
      <c r="A52" s="17" t="s">
        <v>50</v>
      </c>
      <c r="B52" s="18"/>
      <c r="C52" s="18"/>
      <c r="D52" s="18"/>
      <c r="E52" s="18"/>
      <c r="F52" s="18"/>
      <c r="G52" s="18"/>
    </row>
    <row r="54" spans="1:7" ht="30" customHeight="1" thickBot="1" x14ac:dyDescent="0.25">
      <c r="A54" s="2" t="s">
        <v>65</v>
      </c>
      <c r="B54" s="2" t="s">
        <v>86</v>
      </c>
    </row>
    <row r="55" spans="1:7" ht="15.95" customHeight="1" thickBot="1" x14ac:dyDescent="0.25">
      <c r="A55" s="6" t="s">
        <v>0</v>
      </c>
      <c r="B55" s="4">
        <v>1553</v>
      </c>
    </row>
    <row r="56" spans="1:7" ht="29.25" thickBot="1" x14ac:dyDescent="0.25">
      <c r="A56" s="6" t="s">
        <v>14</v>
      </c>
      <c r="B56" s="4">
        <v>1</v>
      </c>
    </row>
    <row r="57" spans="1:7" ht="29.25" thickBot="1" x14ac:dyDescent="0.25">
      <c r="A57" s="6" t="s">
        <v>51</v>
      </c>
      <c r="B57" s="4">
        <v>38</v>
      </c>
    </row>
    <row r="58" spans="1:7" ht="29.25" thickBot="1" x14ac:dyDescent="0.25">
      <c r="A58" s="6" t="s">
        <v>52</v>
      </c>
      <c r="B58" s="4">
        <v>2</v>
      </c>
    </row>
    <row r="59" spans="1:7" ht="29.25" thickBot="1" x14ac:dyDescent="0.25">
      <c r="A59" s="6" t="s">
        <v>68</v>
      </c>
      <c r="B59" s="4">
        <v>2</v>
      </c>
    </row>
    <row r="60" spans="1:7" ht="29.25" thickBot="1" x14ac:dyDescent="0.25">
      <c r="A60" s="6" t="s">
        <v>69</v>
      </c>
      <c r="B60" s="4">
        <v>1</v>
      </c>
    </row>
    <row r="61" spans="1:7" ht="29.25" thickBot="1" x14ac:dyDescent="0.25">
      <c r="A61" s="6" t="s">
        <v>70</v>
      </c>
      <c r="B61" s="4">
        <v>2</v>
      </c>
    </row>
    <row r="62" spans="1:7" ht="15.95" customHeight="1" thickBot="1" x14ac:dyDescent="0.25">
      <c r="A62" s="6" t="s">
        <v>75</v>
      </c>
      <c r="B62" s="4">
        <v>1</v>
      </c>
    </row>
    <row r="63" spans="1:7" ht="15.95" customHeight="1" thickBot="1" x14ac:dyDescent="0.25">
      <c r="A63" s="6" t="s">
        <v>53</v>
      </c>
      <c r="B63" s="4">
        <v>7</v>
      </c>
    </row>
    <row r="64" spans="1:7" ht="15.95" customHeight="1" thickBot="1" x14ac:dyDescent="0.25">
      <c r="A64" s="6" t="s">
        <v>71</v>
      </c>
      <c r="B64" s="4">
        <v>4</v>
      </c>
    </row>
    <row r="65" spans="1:2" ht="15.95" customHeight="1" thickBot="1" x14ac:dyDescent="0.25">
      <c r="A65" s="6" t="s">
        <v>27</v>
      </c>
      <c r="B65" s="4">
        <v>231</v>
      </c>
    </row>
    <row r="66" spans="1:2" ht="29.25" thickBot="1" x14ac:dyDescent="0.25">
      <c r="A66" s="6" t="s">
        <v>87</v>
      </c>
      <c r="B66" s="4">
        <v>3</v>
      </c>
    </row>
    <row r="67" spans="1:2" ht="15.95" customHeight="1" thickBot="1" x14ac:dyDescent="0.25">
      <c r="A67" s="6" t="s">
        <v>88</v>
      </c>
      <c r="B67" s="4">
        <v>6</v>
      </c>
    </row>
    <row r="68" spans="1:2" ht="15.95" customHeight="1" thickBot="1" x14ac:dyDescent="0.25">
      <c r="A68" s="6" t="s">
        <v>76</v>
      </c>
      <c r="B68" s="4">
        <v>28</v>
      </c>
    </row>
    <row r="69" spans="1:2" ht="29.25" thickBot="1" x14ac:dyDescent="0.25">
      <c r="A69" s="6" t="s">
        <v>77</v>
      </c>
      <c r="B69" s="4">
        <v>1</v>
      </c>
    </row>
    <row r="70" spans="1:2" ht="15.95" customHeight="1" thickBot="1" x14ac:dyDescent="0.25">
      <c r="A70" s="6" t="s">
        <v>78</v>
      </c>
      <c r="B70" s="4">
        <v>1</v>
      </c>
    </row>
    <row r="71" spans="1:2" ht="29.25" thickBot="1" x14ac:dyDescent="0.25">
      <c r="A71" s="6" t="s">
        <v>79</v>
      </c>
      <c r="B71" s="4">
        <v>6</v>
      </c>
    </row>
    <row r="72" spans="1:2" ht="15.95" customHeight="1" thickBot="1" x14ac:dyDescent="0.25">
      <c r="A72" s="6" t="s">
        <v>20</v>
      </c>
      <c r="B72" s="4">
        <v>1</v>
      </c>
    </row>
    <row r="73" spans="1:2" ht="29.25" thickBot="1" x14ac:dyDescent="0.25">
      <c r="A73" s="6" t="s">
        <v>80</v>
      </c>
      <c r="B73" s="4">
        <v>1</v>
      </c>
    </row>
    <row r="74" spans="1:2" ht="15.95" customHeight="1" thickBot="1" x14ac:dyDescent="0.25">
      <c r="A74" s="6" t="s">
        <v>81</v>
      </c>
      <c r="B74" s="4">
        <v>1</v>
      </c>
    </row>
    <row r="75" spans="1:2" ht="15.95" customHeight="1" thickBot="1" x14ac:dyDescent="0.25">
      <c r="A75" s="6" t="s">
        <v>54</v>
      </c>
      <c r="B75" s="4">
        <v>9</v>
      </c>
    </row>
    <row r="76" spans="1:2" ht="29.25" thickBot="1" x14ac:dyDescent="0.25">
      <c r="A76" s="6" t="s">
        <v>15</v>
      </c>
      <c r="B76" s="4">
        <v>4</v>
      </c>
    </row>
    <row r="77" spans="1:2" ht="15.95" customHeight="1" thickBot="1" x14ac:dyDescent="0.25">
      <c r="A77" s="6" t="s">
        <v>89</v>
      </c>
      <c r="B77" s="4">
        <v>2</v>
      </c>
    </row>
    <row r="78" spans="1:2" ht="15.95" customHeight="1" thickBot="1" x14ac:dyDescent="0.25">
      <c r="A78" s="6" t="s">
        <v>90</v>
      </c>
      <c r="B78" s="4">
        <v>1</v>
      </c>
    </row>
    <row r="79" spans="1:2" ht="15.95" customHeight="1" thickBot="1" x14ac:dyDescent="0.25">
      <c r="A79" s="6" t="s">
        <v>55</v>
      </c>
      <c r="B79" s="4">
        <v>20</v>
      </c>
    </row>
    <row r="80" spans="1:2" ht="15.95" customHeight="1" thickBot="1" x14ac:dyDescent="0.25">
      <c r="A80" s="6" t="s">
        <v>91</v>
      </c>
      <c r="B80" s="4">
        <v>6</v>
      </c>
    </row>
    <row r="81" spans="1:2" ht="15.95" customHeight="1" thickBot="1" x14ac:dyDescent="0.25">
      <c r="A81" s="6" t="s">
        <v>1</v>
      </c>
      <c r="B81" s="4">
        <v>126</v>
      </c>
    </row>
    <row r="82" spans="1:2" ht="15.95" customHeight="1" thickBot="1" x14ac:dyDescent="0.25">
      <c r="A82" s="6" t="s">
        <v>11</v>
      </c>
      <c r="B82" s="4">
        <v>4</v>
      </c>
    </row>
    <row r="83" spans="1:2" ht="15.95" customHeight="1" thickBot="1" x14ac:dyDescent="0.25">
      <c r="A83" s="6" t="s">
        <v>56</v>
      </c>
      <c r="B83" s="4">
        <v>21</v>
      </c>
    </row>
    <row r="84" spans="1:2" ht="15.95" customHeight="1" thickBot="1" x14ac:dyDescent="0.25">
      <c r="A84" s="6" t="s">
        <v>16</v>
      </c>
      <c r="B84" s="4">
        <v>12</v>
      </c>
    </row>
    <row r="85" spans="1:2" ht="29.25" thickBot="1" x14ac:dyDescent="0.25">
      <c r="A85" s="6" t="s">
        <v>57</v>
      </c>
      <c r="B85" s="4">
        <v>9</v>
      </c>
    </row>
    <row r="86" spans="1:2" ht="15.95" customHeight="1" thickBot="1" x14ac:dyDescent="0.25">
      <c r="A86" s="6" t="s">
        <v>72</v>
      </c>
      <c r="B86" s="4">
        <v>1</v>
      </c>
    </row>
    <row r="87" spans="1:2" ht="15.95" customHeight="1" thickBot="1" x14ac:dyDescent="0.25">
      <c r="A87" s="6" t="s">
        <v>24</v>
      </c>
      <c r="B87" s="4">
        <v>1</v>
      </c>
    </row>
    <row r="88" spans="1:2" ht="15.95" customHeight="1" thickBot="1" x14ac:dyDescent="0.25">
      <c r="A88" s="6" t="s">
        <v>92</v>
      </c>
      <c r="B88" s="4">
        <v>2</v>
      </c>
    </row>
    <row r="89" spans="1:2" ht="15.95" customHeight="1" thickBot="1" x14ac:dyDescent="0.25">
      <c r="A89" s="6" t="s">
        <v>93</v>
      </c>
      <c r="B89" s="4">
        <v>13</v>
      </c>
    </row>
    <row r="90" spans="1:2" ht="15.95" customHeight="1" thickBot="1" x14ac:dyDescent="0.25">
      <c r="A90" s="6" t="s">
        <v>94</v>
      </c>
      <c r="B90" s="4">
        <v>2</v>
      </c>
    </row>
    <row r="91" spans="1:2" ht="15.95" customHeight="1" thickBot="1" x14ac:dyDescent="0.25">
      <c r="A91" s="6" t="s">
        <v>58</v>
      </c>
      <c r="B91" s="4">
        <v>90</v>
      </c>
    </row>
    <row r="92" spans="1:2" ht="15.95" customHeight="1" thickBot="1" x14ac:dyDescent="0.25">
      <c r="A92" s="6" t="s">
        <v>4</v>
      </c>
      <c r="B92" s="4">
        <v>284</v>
      </c>
    </row>
    <row r="93" spans="1:2" ht="15.95" customHeight="1" thickBot="1" x14ac:dyDescent="0.25">
      <c r="A93" s="6" t="s">
        <v>95</v>
      </c>
      <c r="B93" s="4">
        <v>3</v>
      </c>
    </row>
    <row r="94" spans="1:2" ht="15.95" customHeight="1" thickBot="1" x14ac:dyDescent="0.25">
      <c r="A94" s="6" t="s">
        <v>3</v>
      </c>
      <c r="B94" s="4">
        <v>34</v>
      </c>
    </row>
    <row r="95" spans="1:2" ht="15.95" customHeight="1" thickBot="1" x14ac:dyDescent="0.25">
      <c r="A95" s="6" t="s">
        <v>5</v>
      </c>
      <c r="B95" s="4">
        <v>76</v>
      </c>
    </row>
    <row r="96" spans="1:2" ht="15.95" customHeight="1" thickBot="1" x14ac:dyDescent="0.25">
      <c r="A96" s="6" t="s">
        <v>26</v>
      </c>
      <c r="B96" s="4">
        <v>1</v>
      </c>
    </row>
    <row r="97" spans="1:2" ht="15.95" customHeight="1" thickBot="1" x14ac:dyDescent="0.25">
      <c r="A97" s="6" t="s">
        <v>18</v>
      </c>
      <c r="B97" s="4">
        <v>5</v>
      </c>
    </row>
    <row r="98" spans="1:2" ht="15.95" customHeight="1" thickBot="1" x14ac:dyDescent="0.25">
      <c r="A98" s="6" t="s">
        <v>73</v>
      </c>
      <c r="B98" s="4">
        <v>1</v>
      </c>
    </row>
    <row r="99" spans="1:2" ht="15.95" customHeight="1" thickBot="1" x14ac:dyDescent="0.25">
      <c r="A99" s="6" t="s">
        <v>17</v>
      </c>
      <c r="B99" s="4">
        <v>43</v>
      </c>
    </row>
    <row r="100" spans="1:2" ht="15.95" customHeight="1" thickBot="1" x14ac:dyDescent="0.25">
      <c r="A100" s="6" t="s">
        <v>23</v>
      </c>
      <c r="B100" s="4">
        <v>27</v>
      </c>
    </row>
    <row r="101" spans="1:2" ht="15.95" customHeight="1" thickBot="1" x14ac:dyDescent="0.25">
      <c r="A101" s="6" t="s">
        <v>21</v>
      </c>
      <c r="B101" s="4">
        <v>8</v>
      </c>
    </row>
    <row r="102" spans="1:2" ht="15.95" customHeight="1" thickBot="1" x14ac:dyDescent="0.25">
      <c r="A102" s="6" t="s">
        <v>96</v>
      </c>
      <c r="B102" s="4">
        <v>1</v>
      </c>
    </row>
    <row r="103" spans="1:2" ht="15.95" customHeight="1" thickBot="1" x14ac:dyDescent="0.25">
      <c r="A103" s="6" t="s">
        <v>82</v>
      </c>
      <c r="B103" s="4">
        <v>3</v>
      </c>
    </row>
    <row r="104" spans="1:2" ht="15.95" customHeight="1" thickBot="1" x14ac:dyDescent="0.25">
      <c r="A104" s="6" t="s">
        <v>83</v>
      </c>
      <c r="B104" s="4">
        <v>7</v>
      </c>
    </row>
    <row r="105" spans="1:2" ht="29.25" thickBot="1" x14ac:dyDescent="0.25">
      <c r="A105" s="6" t="s">
        <v>97</v>
      </c>
      <c r="B105" s="4">
        <v>3</v>
      </c>
    </row>
    <row r="106" spans="1:2" ht="29.25" thickBot="1" x14ac:dyDescent="0.25">
      <c r="A106" s="6" t="s">
        <v>67</v>
      </c>
      <c r="B106" s="4">
        <v>6</v>
      </c>
    </row>
    <row r="107" spans="1:2" ht="15.95" customHeight="1" thickBot="1" x14ac:dyDescent="0.25">
      <c r="A107" s="6" t="s">
        <v>74</v>
      </c>
      <c r="B107" s="4">
        <v>2</v>
      </c>
    </row>
    <row r="108" spans="1:2" ht="15.95" customHeight="1" thickBot="1" x14ac:dyDescent="0.25">
      <c r="A108" s="6" t="s">
        <v>25</v>
      </c>
      <c r="B108" s="4">
        <v>2</v>
      </c>
    </row>
    <row r="109" spans="1:2" ht="29.25" thickBot="1" x14ac:dyDescent="0.25">
      <c r="A109" s="6" t="s">
        <v>59</v>
      </c>
      <c r="B109" s="4">
        <v>10</v>
      </c>
    </row>
    <row r="110" spans="1:2" ht="15.95" customHeight="1" thickBot="1" x14ac:dyDescent="0.25">
      <c r="A110" s="6" t="s">
        <v>60</v>
      </c>
      <c r="B110" s="4">
        <v>2</v>
      </c>
    </row>
    <row r="111" spans="1:2" ht="29.25" thickBot="1" x14ac:dyDescent="0.25">
      <c r="A111" s="6" t="s">
        <v>61</v>
      </c>
      <c r="B111" s="4">
        <v>18</v>
      </c>
    </row>
    <row r="112" spans="1:2" ht="15.95" customHeight="1" thickBot="1" x14ac:dyDescent="0.25">
      <c r="A112" s="6" t="s">
        <v>62</v>
      </c>
      <c r="B112" s="4">
        <v>8</v>
      </c>
    </row>
    <row r="113" spans="1:2" ht="15.95" customHeight="1" thickBot="1" x14ac:dyDescent="0.25">
      <c r="A113" s="6" t="s">
        <v>63</v>
      </c>
      <c r="B113" s="4">
        <v>5</v>
      </c>
    </row>
    <row r="114" spans="1:2" ht="29.25" thickBot="1" x14ac:dyDescent="0.25">
      <c r="A114" s="6" t="s">
        <v>98</v>
      </c>
      <c r="B114" s="4">
        <v>1</v>
      </c>
    </row>
    <row r="115" spans="1:2" ht="15.95" customHeight="1" thickBot="1" x14ac:dyDescent="0.25">
      <c r="A115" s="6" t="s">
        <v>64</v>
      </c>
      <c r="B115" s="4">
        <v>25</v>
      </c>
    </row>
    <row r="116" spans="1:2" ht="15.95" customHeight="1" thickBot="1" x14ac:dyDescent="0.25">
      <c r="A116" s="6" t="s">
        <v>2</v>
      </c>
      <c r="B116" s="4">
        <v>51</v>
      </c>
    </row>
    <row r="117" spans="1:2" ht="15" thickBot="1" x14ac:dyDescent="0.25">
      <c r="A117" s="6" t="s">
        <v>84</v>
      </c>
      <c r="B117" s="4">
        <v>341</v>
      </c>
    </row>
    <row r="118" spans="1:2" ht="15" thickBot="1" x14ac:dyDescent="0.25">
      <c r="A118" s="6" t="s">
        <v>99</v>
      </c>
      <c r="B118" s="4">
        <v>2</v>
      </c>
    </row>
    <row r="119" spans="1:2" ht="15" thickBot="1" x14ac:dyDescent="0.25">
      <c r="A119" s="6" t="s">
        <v>22</v>
      </c>
      <c r="B119" s="4">
        <v>3</v>
      </c>
    </row>
    <row r="120" spans="1:2" ht="15" thickBot="1" x14ac:dyDescent="0.25">
      <c r="A120" s="6" t="s">
        <v>19</v>
      </c>
      <c r="B120" s="4">
        <v>6</v>
      </c>
    </row>
    <row r="121" spans="1:2" ht="15" thickBot="1" x14ac:dyDescent="0.25">
      <c r="A121" s="3" t="s">
        <v>12</v>
      </c>
      <c r="B121" s="4">
        <f>SUM(B55:B120)</f>
        <v>3191</v>
      </c>
    </row>
  </sheetData>
  <mergeCells count="5">
    <mergeCell ref="A26:G26"/>
    <mergeCell ref="B3:G3"/>
    <mergeCell ref="A2:G2"/>
    <mergeCell ref="A4:G4"/>
    <mergeCell ref="A52:G5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C7941-ED2B-4E3A-84CD-1E25B9273B5E}">
  <dimension ref="A1:I119"/>
  <sheetViews>
    <sheetView zoomScaleNormal="100" workbookViewId="0"/>
  </sheetViews>
  <sheetFormatPr baseColWidth="10" defaultRowHeight="12.75" x14ac:dyDescent="0.2"/>
  <cols>
    <col min="1" max="1" width="41.5703125" bestFit="1" customWidth="1"/>
    <col min="2" max="2" width="21.28515625" customWidth="1"/>
    <col min="3" max="7" width="17.7109375" customWidth="1"/>
  </cols>
  <sheetData>
    <row r="1" spans="1:9" ht="15" x14ac:dyDescent="0.2">
      <c r="H1" s="11"/>
      <c r="I1" s="11"/>
    </row>
    <row r="2" spans="1:9" ht="18.75" customHeight="1" thickBot="1" x14ac:dyDescent="0.25">
      <c r="A2" s="20" t="s">
        <v>100</v>
      </c>
      <c r="B2" s="21"/>
      <c r="C2" s="21"/>
      <c r="D2" s="21"/>
      <c r="E2" s="21"/>
      <c r="F2" s="21"/>
      <c r="G2" s="21"/>
      <c r="H2" s="11"/>
      <c r="I2" s="11"/>
    </row>
    <row r="3" spans="1:9" ht="21" customHeight="1" x14ac:dyDescent="0.2">
      <c r="B3" s="19"/>
      <c r="C3" s="19"/>
      <c r="D3" s="19"/>
      <c r="E3" s="19"/>
      <c r="F3" s="19"/>
      <c r="G3" s="19"/>
      <c r="H3" s="11"/>
      <c r="I3" s="11"/>
    </row>
    <row r="4" spans="1:9" s="1" customFormat="1" ht="18.75" customHeight="1" thickBot="1" x14ac:dyDescent="0.25">
      <c r="A4" s="17" t="s">
        <v>45</v>
      </c>
      <c r="B4" s="18"/>
      <c r="C4" s="18"/>
      <c r="D4" s="18"/>
      <c r="E4" s="18"/>
      <c r="F4" s="18"/>
      <c r="G4" s="18"/>
    </row>
    <row r="6" spans="1:9" ht="29.25" thickBot="1" x14ac:dyDescent="0.25">
      <c r="A6" s="2" t="s">
        <v>66</v>
      </c>
      <c r="B6" s="2" t="s">
        <v>101</v>
      </c>
    </row>
    <row r="7" spans="1:9" ht="15" thickBot="1" x14ac:dyDescent="0.25">
      <c r="A7" s="3" t="s">
        <v>28</v>
      </c>
      <c r="B7" s="4">
        <v>5583931</v>
      </c>
    </row>
    <row r="8" spans="1:9" ht="15" thickBot="1" x14ac:dyDescent="0.25">
      <c r="A8" s="3" t="s">
        <v>29</v>
      </c>
      <c r="B8" s="4">
        <v>882327</v>
      </c>
    </row>
    <row r="9" spans="1:9" ht="15" thickBot="1" x14ac:dyDescent="0.25">
      <c r="A9" s="3" t="s">
        <v>30</v>
      </c>
      <c r="B9" s="4">
        <v>395297</v>
      </c>
    </row>
    <row r="10" spans="1:9" ht="15" thickBot="1" x14ac:dyDescent="0.25">
      <c r="A10" s="3" t="s">
        <v>31</v>
      </c>
      <c r="B10" s="4">
        <v>3395802</v>
      </c>
    </row>
    <row r="11" spans="1:9" ht="15" thickBot="1" x14ac:dyDescent="0.25">
      <c r="A11" s="3" t="s">
        <v>32</v>
      </c>
      <c r="B11" s="4">
        <v>1283106</v>
      </c>
    </row>
    <row r="12" spans="1:9" ht="15" thickBot="1" x14ac:dyDescent="0.25">
      <c r="A12" s="3" t="s">
        <v>33</v>
      </c>
      <c r="B12" s="4">
        <v>3064256</v>
      </c>
    </row>
    <row r="13" spans="1:9" ht="15" thickBot="1" x14ac:dyDescent="0.25">
      <c r="A13" s="3" t="s">
        <v>34</v>
      </c>
      <c r="B13" s="4">
        <v>1931811</v>
      </c>
    </row>
    <row r="14" spans="1:9" ht="15" thickBot="1" x14ac:dyDescent="0.25">
      <c r="A14" s="3" t="s">
        <v>35</v>
      </c>
      <c r="B14" s="4">
        <v>1745423</v>
      </c>
    </row>
    <row r="15" spans="1:9" ht="15" thickBot="1" x14ac:dyDescent="0.25">
      <c r="A15" s="3" t="s">
        <v>36</v>
      </c>
      <c r="B15" s="4">
        <v>3301137</v>
      </c>
    </row>
    <row r="16" spans="1:9" ht="15" thickBot="1" x14ac:dyDescent="0.25">
      <c r="A16" s="3" t="s">
        <v>37</v>
      </c>
      <c r="B16" s="4">
        <v>93616</v>
      </c>
    </row>
    <row r="17" spans="1:7" ht="15" thickBot="1" x14ac:dyDescent="0.25">
      <c r="A17" s="3" t="s">
        <v>38</v>
      </c>
      <c r="B17" s="4">
        <v>774603</v>
      </c>
    </row>
    <row r="18" spans="1:7" ht="15" thickBot="1" x14ac:dyDescent="0.25">
      <c r="A18" s="3" t="s">
        <v>39</v>
      </c>
      <c r="B18" s="4">
        <v>1861868</v>
      </c>
    </row>
    <row r="19" spans="1:7" ht="15" thickBot="1" x14ac:dyDescent="0.25">
      <c r="A19" s="3" t="s">
        <v>40</v>
      </c>
      <c r="B19" s="4">
        <v>913532</v>
      </c>
    </row>
    <row r="20" spans="1:7" ht="15" thickBot="1" x14ac:dyDescent="0.25">
      <c r="A20" s="3" t="s">
        <v>41</v>
      </c>
      <c r="B20" s="4">
        <v>238933</v>
      </c>
    </row>
    <row r="21" spans="1:7" ht="15" thickBot="1" x14ac:dyDescent="0.25">
      <c r="A21" s="3" t="s">
        <v>42</v>
      </c>
      <c r="B21" s="4">
        <v>84467</v>
      </c>
    </row>
    <row r="22" spans="1:7" ht="15" thickBot="1" x14ac:dyDescent="0.25">
      <c r="A22" s="3" t="s">
        <v>43</v>
      </c>
      <c r="B22" s="4">
        <v>1134917</v>
      </c>
    </row>
    <row r="23" spans="1:7" ht="15" thickBot="1" x14ac:dyDescent="0.25">
      <c r="A23" s="3" t="s">
        <v>44</v>
      </c>
      <c r="B23" s="4">
        <v>203539</v>
      </c>
    </row>
    <row r="24" spans="1:7" ht="15" thickBot="1" x14ac:dyDescent="0.25">
      <c r="A24" s="3" t="s">
        <v>12</v>
      </c>
      <c r="B24" s="4">
        <f>SUM(B7:B23)</f>
        <v>26888565</v>
      </c>
    </row>
    <row r="25" spans="1:7" ht="30" customHeight="1" x14ac:dyDescent="0.2"/>
    <row r="26" spans="1:7" s="1" customFormat="1" ht="19.5" customHeight="1" thickBot="1" x14ac:dyDescent="0.25">
      <c r="A26" s="17" t="s">
        <v>13</v>
      </c>
      <c r="B26" s="18"/>
      <c r="C26" s="18"/>
      <c r="D26" s="18"/>
      <c r="E26" s="18"/>
      <c r="F26" s="18"/>
      <c r="G26" s="18"/>
    </row>
    <row r="28" spans="1:7" ht="29.25" thickBot="1" x14ac:dyDescent="0.25">
      <c r="A28" s="2" t="s">
        <v>66</v>
      </c>
      <c r="B28" s="2" t="s">
        <v>6</v>
      </c>
      <c r="C28" s="2" t="s">
        <v>7</v>
      </c>
      <c r="D28" s="2" t="s">
        <v>8</v>
      </c>
      <c r="E28" s="2" t="s">
        <v>9</v>
      </c>
      <c r="F28" s="2" t="s">
        <v>10</v>
      </c>
      <c r="G28" s="2" t="s">
        <v>12</v>
      </c>
    </row>
    <row r="29" spans="1:7" ht="15" thickBot="1" x14ac:dyDescent="0.25">
      <c r="A29" s="3" t="s">
        <v>28</v>
      </c>
      <c r="B29" s="4">
        <v>14296622</v>
      </c>
      <c r="C29" s="4">
        <v>3275959</v>
      </c>
      <c r="D29" s="4"/>
      <c r="E29" s="4">
        <v>10572820</v>
      </c>
      <c r="F29" s="4">
        <v>1971651</v>
      </c>
      <c r="G29" s="4">
        <f>SUM(B29:F29)</f>
        <v>30117052</v>
      </c>
    </row>
    <row r="30" spans="1:7" ht="15" thickBot="1" x14ac:dyDescent="0.25">
      <c r="A30" s="3" t="s">
        <v>46</v>
      </c>
      <c r="B30" s="4">
        <v>28877</v>
      </c>
      <c r="C30" s="4">
        <v>13986</v>
      </c>
      <c r="D30" s="4"/>
      <c r="E30" s="4"/>
      <c r="F30" s="4">
        <v>9439</v>
      </c>
      <c r="G30" s="4">
        <f t="shared" ref="G30:G49" si="0">SUM(B30:F30)</f>
        <v>52302</v>
      </c>
    </row>
    <row r="31" spans="1:7" ht="15" thickBot="1" x14ac:dyDescent="0.25">
      <c r="A31" s="3" t="s">
        <v>29</v>
      </c>
      <c r="B31" s="4">
        <v>2371066</v>
      </c>
      <c r="C31" s="4">
        <v>543662</v>
      </c>
      <c r="D31" s="4">
        <v>42068</v>
      </c>
      <c r="E31" s="4">
        <v>1706784</v>
      </c>
      <c r="F31" s="4">
        <v>467331</v>
      </c>
      <c r="G31" s="4">
        <f t="shared" si="0"/>
        <v>5130911</v>
      </c>
    </row>
    <row r="32" spans="1:7" ht="15" thickBot="1" x14ac:dyDescent="0.25">
      <c r="A32" s="3" t="s">
        <v>30</v>
      </c>
      <c r="B32" s="4">
        <v>788429</v>
      </c>
      <c r="C32" s="4"/>
      <c r="D32" s="4">
        <v>869</v>
      </c>
      <c r="E32" s="4">
        <v>784615</v>
      </c>
      <c r="F32" s="4"/>
      <c r="G32" s="4">
        <f t="shared" si="0"/>
        <v>1573913</v>
      </c>
    </row>
    <row r="33" spans="1:7" ht="15" thickBot="1" x14ac:dyDescent="0.25">
      <c r="A33" s="3" t="s">
        <v>31</v>
      </c>
      <c r="B33" s="4">
        <v>11153410</v>
      </c>
      <c r="C33" s="4">
        <v>3940176</v>
      </c>
      <c r="D33" s="4"/>
      <c r="E33" s="4">
        <v>6788137</v>
      </c>
      <c r="F33" s="4">
        <v>2300146</v>
      </c>
      <c r="G33" s="4">
        <f t="shared" si="0"/>
        <v>24181869</v>
      </c>
    </row>
    <row r="34" spans="1:7" ht="15" thickBot="1" x14ac:dyDescent="0.25">
      <c r="A34" s="3" t="s">
        <v>32</v>
      </c>
      <c r="B34" s="4">
        <v>3424079</v>
      </c>
      <c r="C34" s="4">
        <v>730919</v>
      </c>
      <c r="D34" s="4">
        <v>53611</v>
      </c>
      <c r="E34" s="4">
        <v>2516064</v>
      </c>
      <c r="F34" s="4">
        <v>767224</v>
      </c>
      <c r="G34" s="4">
        <f t="shared" si="0"/>
        <v>7491897</v>
      </c>
    </row>
    <row r="35" spans="1:7" ht="15" thickBot="1" x14ac:dyDescent="0.25">
      <c r="A35" s="3" t="s">
        <v>33</v>
      </c>
      <c r="B35" s="4">
        <v>8712906</v>
      </c>
      <c r="C35" s="4">
        <v>2360920</v>
      </c>
      <c r="D35" s="4"/>
      <c r="E35" s="4">
        <v>6109766</v>
      </c>
      <c r="F35" s="4">
        <v>987420</v>
      </c>
      <c r="G35" s="4">
        <f t="shared" si="0"/>
        <v>18171012</v>
      </c>
    </row>
    <row r="36" spans="1:7" ht="15" thickBot="1" x14ac:dyDescent="0.25">
      <c r="A36" s="3" t="s">
        <v>34</v>
      </c>
      <c r="B36" s="4">
        <v>5113993</v>
      </c>
      <c r="C36" s="4">
        <v>1096231</v>
      </c>
      <c r="D36" s="4">
        <v>70659</v>
      </c>
      <c r="E36" s="4">
        <v>3779056</v>
      </c>
      <c r="F36" s="4">
        <v>1123071</v>
      </c>
      <c r="G36" s="4">
        <f t="shared" si="0"/>
        <v>11183010</v>
      </c>
    </row>
    <row r="37" spans="1:7" ht="15" thickBot="1" x14ac:dyDescent="0.25">
      <c r="A37" s="3" t="s">
        <v>47</v>
      </c>
      <c r="B37" s="4">
        <v>3500</v>
      </c>
      <c r="C37" s="4">
        <v>1415</v>
      </c>
      <c r="D37" s="4"/>
      <c r="E37" s="4"/>
      <c r="F37" s="4">
        <v>3171</v>
      </c>
      <c r="G37" s="4">
        <f t="shared" si="0"/>
        <v>8086</v>
      </c>
    </row>
    <row r="38" spans="1:7" ht="15" thickBot="1" x14ac:dyDescent="0.25">
      <c r="A38" s="3" t="s">
        <v>35</v>
      </c>
      <c r="B38" s="4">
        <v>4496954</v>
      </c>
      <c r="C38" s="4">
        <v>974204</v>
      </c>
      <c r="D38" s="4"/>
      <c r="E38" s="4">
        <v>3415918</v>
      </c>
      <c r="F38" s="4">
        <v>789975</v>
      </c>
      <c r="G38" s="4">
        <f t="shared" si="0"/>
        <v>9677051</v>
      </c>
    </row>
    <row r="39" spans="1:7" ht="15" thickBot="1" x14ac:dyDescent="0.25">
      <c r="A39" s="3" t="s">
        <v>48</v>
      </c>
      <c r="B39" s="4">
        <v>9565</v>
      </c>
      <c r="C39" s="4">
        <v>3073</v>
      </c>
      <c r="D39" s="4"/>
      <c r="E39" s="4"/>
      <c r="F39" s="4">
        <v>5920</v>
      </c>
      <c r="G39" s="4">
        <f t="shared" si="0"/>
        <v>18558</v>
      </c>
    </row>
    <row r="40" spans="1:7" ht="15" thickBot="1" x14ac:dyDescent="0.25">
      <c r="A40" s="3" t="s">
        <v>36</v>
      </c>
      <c r="B40" s="4">
        <v>7023068</v>
      </c>
      <c r="C40" s="4">
        <v>207436</v>
      </c>
      <c r="D40" s="4"/>
      <c r="E40" s="4">
        <v>6744420</v>
      </c>
      <c r="F40" s="4">
        <v>127580</v>
      </c>
      <c r="G40" s="4">
        <f t="shared" si="0"/>
        <v>14102504</v>
      </c>
    </row>
    <row r="41" spans="1:7" ht="15" thickBot="1" x14ac:dyDescent="0.25">
      <c r="A41" s="3" t="s">
        <v>37</v>
      </c>
      <c r="B41" s="4">
        <v>250123</v>
      </c>
      <c r="C41" s="4">
        <v>51881</v>
      </c>
      <c r="D41" s="4">
        <v>4736</v>
      </c>
      <c r="E41" s="4">
        <v>181499</v>
      </c>
      <c r="F41" s="4">
        <v>63759</v>
      </c>
      <c r="G41" s="4">
        <f t="shared" si="0"/>
        <v>551998</v>
      </c>
    </row>
    <row r="42" spans="1:7" ht="15" thickBot="1" x14ac:dyDescent="0.25">
      <c r="A42" s="3" t="s">
        <v>38</v>
      </c>
      <c r="B42" s="4">
        <v>2011013</v>
      </c>
      <c r="C42" s="4">
        <v>444424</v>
      </c>
      <c r="D42" s="4">
        <v>32390</v>
      </c>
      <c r="E42" s="4">
        <v>1466252</v>
      </c>
      <c r="F42" s="4">
        <v>418475</v>
      </c>
      <c r="G42" s="4">
        <f t="shared" si="0"/>
        <v>4372554</v>
      </c>
    </row>
    <row r="43" spans="1:7" ht="15" thickBot="1" x14ac:dyDescent="0.25">
      <c r="A43" s="3" t="s">
        <v>39</v>
      </c>
      <c r="B43" s="4">
        <v>4843233</v>
      </c>
      <c r="C43" s="4">
        <v>1021892</v>
      </c>
      <c r="D43" s="4">
        <v>65931</v>
      </c>
      <c r="E43" s="4">
        <v>3624220</v>
      </c>
      <c r="F43" s="4">
        <v>1025717</v>
      </c>
      <c r="G43" s="4">
        <f t="shared" si="0"/>
        <v>10580993</v>
      </c>
    </row>
    <row r="44" spans="1:7" ht="15" thickBot="1" x14ac:dyDescent="0.25">
      <c r="A44" s="3" t="s">
        <v>40</v>
      </c>
      <c r="B44" s="4">
        <v>2471312</v>
      </c>
      <c r="C44" s="4">
        <v>536995</v>
      </c>
      <c r="D44" s="4">
        <v>46774</v>
      </c>
      <c r="E44" s="4">
        <v>1815274</v>
      </c>
      <c r="F44" s="4">
        <v>538434</v>
      </c>
      <c r="G44" s="4">
        <f t="shared" si="0"/>
        <v>5408789</v>
      </c>
    </row>
    <row r="45" spans="1:7" ht="15" thickBot="1" x14ac:dyDescent="0.25">
      <c r="A45" s="3" t="s">
        <v>41</v>
      </c>
      <c r="B45" s="4">
        <v>611268</v>
      </c>
      <c r="C45" s="4">
        <v>115134</v>
      </c>
      <c r="D45" s="4">
        <v>5389</v>
      </c>
      <c r="E45" s="4">
        <v>475690</v>
      </c>
      <c r="F45" s="4">
        <v>144702</v>
      </c>
      <c r="G45" s="4">
        <f t="shared" si="0"/>
        <v>1352183</v>
      </c>
    </row>
    <row r="46" spans="1:7" ht="15" thickBot="1" x14ac:dyDescent="0.25">
      <c r="A46" s="3" t="s">
        <v>42</v>
      </c>
      <c r="B46" s="4">
        <v>218912</v>
      </c>
      <c r="C46" s="4">
        <v>39570</v>
      </c>
      <c r="D46" s="4">
        <v>3723</v>
      </c>
      <c r="E46" s="4">
        <v>163167</v>
      </c>
      <c r="F46" s="4">
        <v>77959</v>
      </c>
      <c r="G46" s="4">
        <f t="shared" si="0"/>
        <v>503331</v>
      </c>
    </row>
    <row r="47" spans="1:7" ht="15" thickBot="1" x14ac:dyDescent="0.25">
      <c r="A47" s="3" t="s">
        <v>49</v>
      </c>
      <c r="B47" s="4">
        <v>20353</v>
      </c>
      <c r="C47" s="4">
        <v>16435</v>
      </c>
      <c r="D47" s="4"/>
      <c r="E47" s="4"/>
      <c r="F47" s="4">
        <v>29932</v>
      </c>
      <c r="G47" s="4">
        <f t="shared" si="0"/>
        <v>66720</v>
      </c>
    </row>
    <row r="48" spans="1:7" ht="15" thickBot="1" x14ac:dyDescent="0.25">
      <c r="A48" s="3" t="s">
        <v>43</v>
      </c>
      <c r="B48" s="4">
        <v>3038513</v>
      </c>
      <c r="C48" s="4">
        <v>702876</v>
      </c>
      <c r="D48" s="4">
        <v>55584</v>
      </c>
      <c r="E48" s="4">
        <v>2178459</v>
      </c>
      <c r="F48" s="4">
        <v>679730</v>
      </c>
      <c r="G48" s="4">
        <f t="shared" si="0"/>
        <v>6655162</v>
      </c>
    </row>
    <row r="49" spans="1:7" ht="15" thickBot="1" x14ac:dyDescent="0.25">
      <c r="A49" s="3" t="s">
        <v>44</v>
      </c>
      <c r="B49" s="4">
        <v>391514</v>
      </c>
      <c r="C49" s="4"/>
      <c r="D49" s="4"/>
      <c r="E49" s="4">
        <v>391514</v>
      </c>
      <c r="F49" s="4"/>
      <c r="G49" s="4">
        <f t="shared" si="0"/>
        <v>783028</v>
      </c>
    </row>
    <row r="50" spans="1:7" ht="15" thickBot="1" x14ac:dyDescent="0.25">
      <c r="A50" s="3" t="s">
        <v>12</v>
      </c>
      <c r="B50" s="4">
        <f>SUM(B29:B49)</f>
        <v>71278710</v>
      </c>
      <c r="C50" s="4">
        <f t="shared" ref="C50:G50" si="1">SUM(C29:C49)</f>
        <v>16077188</v>
      </c>
      <c r="D50" s="4">
        <f t="shared" si="1"/>
        <v>381734</v>
      </c>
      <c r="E50" s="4">
        <f t="shared" si="1"/>
        <v>52713655</v>
      </c>
      <c r="F50" s="4">
        <f t="shared" si="1"/>
        <v>11531636</v>
      </c>
      <c r="G50" s="4">
        <f t="shared" si="1"/>
        <v>151982923</v>
      </c>
    </row>
    <row r="51" spans="1:7" ht="30" customHeight="1" thickBot="1" x14ac:dyDescent="0.25">
      <c r="A51" s="5"/>
      <c r="B51" s="4"/>
      <c r="C51" s="4"/>
      <c r="D51" s="4"/>
      <c r="E51" s="4"/>
      <c r="F51" s="4"/>
      <c r="G51" s="4"/>
    </row>
    <row r="52" spans="1:7" ht="13.5" thickBot="1" x14ac:dyDescent="0.25">
      <c r="A52" s="17" t="s">
        <v>50</v>
      </c>
      <c r="B52" s="18"/>
      <c r="C52" s="18"/>
      <c r="D52" s="18"/>
      <c r="E52" s="18"/>
      <c r="F52" s="18"/>
      <c r="G52" s="18"/>
    </row>
    <row r="54" spans="1:7" ht="29.25" thickBot="1" x14ac:dyDescent="0.25">
      <c r="A54" s="2" t="s">
        <v>65</v>
      </c>
      <c r="B54" s="2" t="s">
        <v>101</v>
      </c>
    </row>
    <row r="55" spans="1:7" ht="15.95" customHeight="1" thickBot="1" x14ac:dyDescent="0.25">
      <c r="A55" s="6" t="s">
        <v>0</v>
      </c>
      <c r="B55" s="4">
        <v>1143</v>
      </c>
    </row>
    <row r="56" spans="1:7" ht="29.25" thickBot="1" x14ac:dyDescent="0.25">
      <c r="A56" s="6" t="s">
        <v>14</v>
      </c>
      <c r="B56" s="4">
        <v>1</v>
      </c>
    </row>
    <row r="57" spans="1:7" ht="29.25" thickBot="1" x14ac:dyDescent="0.25">
      <c r="A57" s="6" t="s">
        <v>51</v>
      </c>
      <c r="B57" s="4">
        <v>39</v>
      </c>
    </row>
    <row r="58" spans="1:7" ht="29.25" thickBot="1" x14ac:dyDescent="0.25">
      <c r="A58" s="6" t="s">
        <v>52</v>
      </c>
      <c r="B58" s="4">
        <v>1</v>
      </c>
    </row>
    <row r="59" spans="1:7" ht="29.25" thickBot="1" x14ac:dyDescent="0.25">
      <c r="A59" s="6" t="s">
        <v>68</v>
      </c>
      <c r="B59" s="4">
        <v>1</v>
      </c>
    </row>
    <row r="60" spans="1:7" ht="29.25" thickBot="1" x14ac:dyDescent="0.25">
      <c r="A60" s="6" t="s">
        <v>69</v>
      </c>
      <c r="B60" s="4">
        <v>3</v>
      </c>
    </row>
    <row r="61" spans="1:7" ht="29.25" thickBot="1" x14ac:dyDescent="0.25">
      <c r="A61" s="6" t="s">
        <v>70</v>
      </c>
      <c r="B61" s="4">
        <v>3</v>
      </c>
    </row>
    <row r="62" spans="1:7" ht="29.25" thickBot="1" x14ac:dyDescent="0.25">
      <c r="A62" s="6" t="s">
        <v>102</v>
      </c>
      <c r="B62" s="4">
        <v>1</v>
      </c>
    </row>
    <row r="63" spans="1:7" ht="15" thickBot="1" x14ac:dyDescent="0.25">
      <c r="A63" s="6" t="s">
        <v>75</v>
      </c>
      <c r="B63" s="4">
        <v>2</v>
      </c>
    </row>
    <row r="64" spans="1:7" ht="15.95" customHeight="1" thickBot="1" x14ac:dyDescent="0.25">
      <c r="A64" s="6" t="s">
        <v>53</v>
      </c>
      <c r="B64" s="4">
        <v>6</v>
      </c>
    </row>
    <row r="65" spans="1:2" ht="15.95" customHeight="1" thickBot="1" x14ac:dyDescent="0.25">
      <c r="A65" s="6" t="s">
        <v>103</v>
      </c>
      <c r="B65" s="4">
        <v>2</v>
      </c>
    </row>
    <row r="66" spans="1:2" ht="15.95" customHeight="1" thickBot="1" x14ac:dyDescent="0.25">
      <c r="A66" s="6" t="s">
        <v>71</v>
      </c>
      <c r="B66" s="4">
        <v>1</v>
      </c>
    </row>
    <row r="67" spans="1:2" ht="15.95" customHeight="1" thickBot="1" x14ac:dyDescent="0.25">
      <c r="A67" s="6" t="s">
        <v>27</v>
      </c>
      <c r="B67" s="4">
        <v>17</v>
      </c>
    </row>
    <row r="68" spans="1:2" ht="15.95" customHeight="1" thickBot="1" x14ac:dyDescent="0.25">
      <c r="A68" s="6" t="s">
        <v>76</v>
      </c>
      <c r="B68" s="4">
        <v>72</v>
      </c>
    </row>
    <row r="69" spans="1:2" ht="29.25" thickBot="1" x14ac:dyDescent="0.25">
      <c r="A69" s="6" t="s">
        <v>77</v>
      </c>
      <c r="B69" s="4">
        <v>3</v>
      </c>
    </row>
    <row r="70" spans="1:2" ht="15.95" customHeight="1" thickBot="1" x14ac:dyDescent="0.25">
      <c r="A70" s="6" t="s">
        <v>78</v>
      </c>
      <c r="B70" s="4">
        <v>1</v>
      </c>
    </row>
    <row r="71" spans="1:2" ht="29.25" thickBot="1" x14ac:dyDescent="0.25">
      <c r="A71" s="6" t="s">
        <v>79</v>
      </c>
      <c r="B71" s="4">
        <v>8</v>
      </c>
    </row>
    <row r="72" spans="1:2" ht="15.95" customHeight="1" thickBot="1" x14ac:dyDescent="0.25">
      <c r="A72" s="6" t="s">
        <v>104</v>
      </c>
      <c r="B72" s="4">
        <v>1</v>
      </c>
    </row>
    <row r="73" spans="1:2" ht="15.95" customHeight="1" thickBot="1" x14ac:dyDescent="0.25">
      <c r="A73" s="6" t="s">
        <v>20</v>
      </c>
      <c r="B73" s="4">
        <v>3</v>
      </c>
    </row>
    <row r="74" spans="1:2" ht="15.95" customHeight="1" thickBot="1" x14ac:dyDescent="0.25">
      <c r="A74" s="6" t="s">
        <v>105</v>
      </c>
      <c r="B74" s="4">
        <v>2</v>
      </c>
    </row>
    <row r="75" spans="1:2" ht="29.25" thickBot="1" x14ac:dyDescent="0.25">
      <c r="A75" s="6" t="s">
        <v>80</v>
      </c>
      <c r="B75" s="4">
        <v>1</v>
      </c>
    </row>
    <row r="76" spans="1:2" ht="15.95" customHeight="1" thickBot="1" x14ac:dyDescent="0.25">
      <c r="A76" s="6" t="s">
        <v>54</v>
      </c>
      <c r="B76" s="4">
        <v>4</v>
      </c>
    </row>
    <row r="77" spans="1:2" ht="29.25" thickBot="1" x14ac:dyDescent="0.25">
      <c r="A77" s="6" t="s">
        <v>106</v>
      </c>
      <c r="B77" s="4">
        <v>1</v>
      </c>
    </row>
    <row r="78" spans="1:2" ht="29.25" thickBot="1" x14ac:dyDescent="0.25">
      <c r="A78" s="6" t="s">
        <v>15</v>
      </c>
      <c r="B78" s="4">
        <v>7</v>
      </c>
    </row>
    <row r="79" spans="1:2" ht="15.95" customHeight="1" thickBot="1" x14ac:dyDescent="0.25">
      <c r="A79" s="6" t="s">
        <v>89</v>
      </c>
      <c r="B79" s="4">
        <v>11</v>
      </c>
    </row>
    <row r="80" spans="1:2" ht="15.95" customHeight="1" thickBot="1" x14ac:dyDescent="0.25">
      <c r="A80" s="6" t="s">
        <v>90</v>
      </c>
      <c r="B80" s="4">
        <v>1</v>
      </c>
    </row>
    <row r="81" spans="1:2" ht="15.95" customHeight="1" thickBot="1" x14ac:dyDescent="0.25">
      <c r="A81" s="6" t="s">
        <v>55</v>
      </c>
      <c r="B81" s="4">
        <v>35</v>
      </c>
    </row>
    <row r="82" spans="1:2" ht="15.95" customHeight="1" thickBot="1" x14ac:dyDescent="0.25">
      <c r="A82" s="6" t="s">
        <v>91</v>
      </c>
      <c r="B82" s="4">
        <v>1</v>
      </c>
    </row>
    <row r="83" spans="1:2" ht="15.95" customHeight="1" thickBot="1" x14ac:dyDescent="0.25">
      <c r="A83" s="6" t="s">
        <v>1</v>
      </c>
      <c r="B83" s="4">
        <v>137</v>
      </c>
    </row>
    <row r="84" spans="1:2" ht="15.95" customHeight="1" thickBot="1" x14ac:dyDescent="0.25">
      <c r="A84" s="6" t="s">
        <v>11</v>
      </c>
      <c r="B84" s="4">
        <v>4</v>
      </c>
    </row>
    <row r="85" spans="1:2" ht="15.95" customHeight="1" thickBot="1" x14ac:dyDescent="0.25">
      <c r="A85" s="6" t="s">
        <v>56</v>
      </c>
      <c r="B85" s="4">
        <v>12</v>
      </c>
    </row>
    <row r="86" spans="1:2" ht="15.95" customHeight="1" thickBot="1" x14ac:dyDescent="0.25">
      <c r="A86" s="6" t="s">
        <v>16</v>
      </c>
      <c r="B86" s="4">
        <v>10</v>
      </c>
    </row>
    <row r="87" spans="1:2" ht="29.25" thickBot="1" x14ac:dyDescent="0.25">
      <c r="A87" s="6" t="s">
        <v>57</v>
      </c>
      <c r="B87" s="4">
        <v>3</v>
      </c>
    </row>
    <row r="88" spans="1:2" ht="15.95" customHeight="1" thickBot="1" x14ac:dyDescent="0.25">
      <c r="A88" s="6" t="s">
        <v>72</v>
      </c>
      <c r="B88" s="4">
        <v>1</v>
      </c>
    </row>
    <row r="89" spans="1:2" ht="15.95" customHeight="1" thickBot="1" x14ac:dyDescent="0.25">
      <c r="A89" s="6" t="s">
        <v>93</v>
      </c>
      <c r="B89" s="4">
        <v>1</v>
      </c>
    </row>
    <row r="90" spans="1:2" ht="15.95" customHeight="1" thickBot="1" x14ac:dyDescent="0.25">
      <c r="A90" s="6" t="s">
        <v>58</v>
      </c>
      <c r="B90" s="4">
        <v>60</v>
      </c>
    </row>
    <row r="91" spans="1:2" ht="15.95" customHeight="1" thickBot="1" x14ac:dyDescent="0.25">
      <c r="A91" s="6" t="s">
        <v>4</v>
      </c>
      <c r="B91" s="4">
        <v>244</v>
      </c>
    </row>
    <row r="92" spans="1:2" ht="15.95" customHeight="1" thickBot="1" x14ac:dyDescent="0.25">
      <c r="A92" s="6" t="s">
        <v>95</v>
      </c>
      <c r="B92" s="4">
        <v>11</v>
      </c>
    </row>
    <row r="93" spans="1:2" ht="15.95" customHeight="1" thickBot="1" x14ac:dyDescent="0.25">
      <c r="A93" s="6" t="s">
        <v>3</v>
      </c>
      <c r="B93" s="4">
        <v>41</v>
      </c>
    </row>
    <row r="94" spans="1:2" ht="15.95" customHeight="1" thickBot="1" x14ac:dyDescent="0.25">
      <c r="A94" s="6" t="s">
        <v>5</v>
      </c>
      <c r="B94" s="4">
        <v>70</v>
      </c>
    </row>
    <row r="95" spans="1:2" ht="15.95" customHeight="1" thickBot="1" x14ac:dyDescent="0.25">
      <c r="A95" s="6" t="s">
        <v>26</v>
      </c>
      <c r="B95" s="4">
        <v>2</v>
      </c>
    </row>
    <row r="96" spans="1:2" ht="15.95" customHeight="1" thickBot="1" x14ac:dyDescent="0.25">
      <c r="A96" s="6" t="s">
        <v>18</v>
      </c>
      <c r="B96" s="4">
        <v>9</v>
      </c>
    </row>
    <row r="97" spans="1:2" ht="15.95" customHeight="1" thickBot="1" x14ac:dyDescent="0.25">
      <c r="A97" s="6" t="s">
        <v>73</v>
      </c>
      <c r="B97" s="4">
        <v>2</v>
      </c>
    </row>
    <row r="98" spans="1:2" ht="15.95" customHeight="1" thickBot="1" x14ac:dyDescent="0.25">
      <c r="A98" s="6" t="s">
        <v>17</v>
      </c>
      <c r="B98" s="4">
        <v>33</v>
      </c>
    </row>
    <row r="99" spans="1:2" ht="15.95" customHeight="1" thickBot="1" x14ac:dyDescent="0.25">
      <c r="A99" s="6" t="s">
        <v>23</v>
      </c>
      <c r="B99" s="4">
        <v>107</v>
      </c>
    </row>
    <row r="100" spans="1:2" ht="15.95" customHeight="1" thickBot="1" x14ac:dyDescent="0.25">
      <c r="A100" s="6" t="s">
        <v>21</v>
      </c>
      <c r="B100" s="4">
        <v>9</v>
      </c>
    </row>
    <row r="101" spans="1:2" ht="15.95" customHeight="1" thickBot="1" x14ac:dyDescent="0.25">
      <c r="A101" s="6" t="s">
        <v>82</v>
      </c>
      <c r="B101" s="4">
        <v>3</v>
      </c>
    </row>
    <row r="102" spans="1:2" ht="15.95" customHeight="1" thickBot="1" x14ac:dyDescent="0.25">
      <c r="A102" s="6" t="s">
        <v>83</v>
      </c>
      <c r="B102" s="4">
        <v>2</v>
      </c>
    </row>
    <row r="103" spans="1:2" ht="29.25" thickBot="1" x14ac:dyDescent="0.25">
      <c r="A103" s="6" t="s">
        <v>67</v>
      </c>
      <c r="B103" s="4">
        <v>4</v>
      </c>
    </row>
    <row r="104" spans="1:2" ht="15.95" customHeight="1" thickBot="1" x14ac:dyDescent="0.25">
      <c r="A104" s="6" t="s">
        <v>74</v>
      </c>
      <c r="B104" s="4">
        <v>20</v>
      </c>
    </row>
    <row r="105" spans="1:2" ht="15.95" customHeight="1" thickBot="1" x14ac:dyDescent="0.25">
      <c r="A105" s="6" t="s">
        <v>25</v>
      </c>
      <c r="B105" s="4">
        <v>2</v>
      </c>
    </row>
    <row r="106" spans="1:2" ht="29.25" thickBot="1" x14ac:dyDescent="0.25">
      <c r="A106" s="6" t="s">
        <v>59</v>
      </c>
      <c r="B106" s="4">
        <v>9</v>
      </c>
    </row>
    <row r="107" spans="1:2" ht="15" thickBot="1" x14ac:dyDescent="0.25">
      <c r="A107" s="6" t="s">
        <v>60</v>
      </c>
      <c r="B107" s="4">
        <v>20</v>
      </c>
    </row>
    <row r="108" spans="1:2" ht="29.25" thickBot="1" x14ac:dyDescent="0.25">
      <c r="A108" s="6" t="s">
        <v>61</v>
      </c>
      <c r="B108" s="4">
        <v>22</v>
      </c>
    </row>
    <row r="109" spans="1:2" ht="15.95" customHeight="1" thickBot="1" x14ac:dyDescent="0.25">
      <c r="A109" s="6" t="s">
        <v>62</v>
      </c>
      <c r="B109" s="4">
        <v>6</v>
      </c>
    </row>
    <row r="110" spans="1:2" ht="15" thickBot="1" x14ac:dyDescent="0.25">
      <c r="A110" s="6" t="s">
        <v>63</v>
      </c>
      <c r="B110" s="4">
        <v>4</v>
      </c>
    </row>
    <row r="111" spans="1:2" ht="29.25" thickBot="1" x14ac:dyDescent="0.25">
      <c r="A111" s="6" t="s">
        <v>98</v>
      </c>
      <c r="B111" s="4">
        <v>4</v>
      </c>
    </row>
    <row r="112" spans="1:2" ht="15.95" customHeight="1" thickBot="1" x14ac:dyDescent="0.25">
      <c r="A112" s="6" t="s">
        <v>64</v>
      </c>
      <c r="B112" s="4">
        <v>41</v>
      </c>
    </row>
    <row r="113" spans="1:2" ht="15.95" customHeight="1" thickBot="1" x14ac:dyDescent="0.25">
      <c r="A113" s="6" t="s">
        <v>2</v>
      </c>
      <c r="B113" s="4">
        <v>14</v>
      </c>
    </row>
    <row r="114" spans="1:2" ht="15.95" customHeight="1" thickBot="1" x14ac:dyDescent="0.25">
      <c r="A114" s="6" t="s">
        <v>84</v>
      </c>
      <c r="B114" s="4">
        <v>1248</v>
      </c>
    </row>
    <row r="115" spans="1:2" ht="15.95" customHeight="1" thickBot="1" x14ac:dyDescent="0.25">
      <c r="A115" s="6" t="s">
        <v>99</v>
      </c>
      <c r="B115" s="4">
        <v>1</v>
      </c>
    </row>
    <row r="116" spans="1:2" ht="15.95" customHeight="1" thickBot="1" x14ac:dyDescent="0.25">
      <c r="A116" s="6" t="s">
        <v>22</v>
      </c>
      <c r="B116" s="4">
        <v>5</v>
      </c>
    </row>
    <row r="117" spans="1:2" ht="15" thickBot="1" x14ac:dyDescent="0.25">
      <c r="A117" s="6" t="s">
        <v>107</v>
      </c>
      <c r="B117" s="4">
        <v>5</v>
      </c>
    </row>
    <row r="118" spans="1:2" ht="15" thickBot="1" x14ac:dyDescent="0.25">
      <c r="A118" s="6" t="s">
        <v>19</v>
      </c>
      <c r="B118" s="4">
        <v>12</v>
      </c>
    </row>
    <row r="119" spans="1:2" ht="15" thickBot="1" x14ac:dyDescent="0.25">
      <c r="A119" s="3" t="s">
        <v>12</v>
      </c>
      <c r="B119" s="4">
        <f>SUM(B55:B118)</f>
        <v>3549</v>
      </c>
    </row>
  </sheetData>
  <mergeCells count="5">
    <mergeCell ref="A2:G2"/>
    <mergeCell ref="B3:G3"/>
    <mergeCell ref="A4:G4"/>
    <mergeCell ref="A26:G26"/>
    <mergeCell ref="A52:G5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B0764-DBB0-48F1-A641-12A4F652B10D}">
  <dimension ref="A1:I128"/>
  <sheetViews>
    <sheetView zoomScaleNormal="100" workbookViewId="0"/>
  </sheetViews>
  <sheetFormatPr baseColWidth="10" defaultRowHeight="12.75" x14ac:dyDescent="0.2"/>
  <cols>
    <col min="1" max="1" width="41.5703125" bestFit="1" customWidth="1"/>
    <col min="2" max="2" width="21.28515625" customWidth="1"/>
    <col min="3" max="7" width="17.7109375" customWidth="1"/>
  </cols>
  <sheetData>
    <row r="1" spans="1:9" ht="15" x14ac:dyDescent="0.2">
      <c r="H1" s="11"/>
      <c r="I1" s="11"/>
    </row>
    <row r="2" spans="1:9" ht="18.75" thickBot="1" x14ac:dyDescent="0.25">
      <c r="A2" s="20" t="s">
        <v>100</v>
      </c>
      <c r="B2" s="21"/>
      <c r="C2" s="21"/>
      <c r="D2" s="21"/>
      <c r="E2" s="21"/>
      <c r="F2" s="21"/>
      <c r="G2" s="21"/>
      <c r="H2" s="11"/>
      <c r="I2" s="11"/>
    </row>
    <row r="3" spans="1:9" ht="21" customHeight="1" x14ac:dyDescent="0.2">
      <c r="B3" s="19"/>
      <c r="C3" s="19"/>
      <c r="D3" s="19"/>
      <c r="E3" s="19"/>
      <c r="F3" s="19"/>
      <c r="G3" s="19"/>
      <c r="H3" s="11"/>
      <c r="I3" s="11"/>
    </row>
    <row r="4" spans="1:9" s="1" customFormat="1" ht="18.75" customHeight="1" thickBot="1" x14ac:dyDescent="0.25">
      <c r="A4" s="17" t="s">
        <v>45</v>
      </c>
      <c r="B4" s="18"/>
      <c r="C4" s="18"/>
      <c r="D4" s="18"/>
      <c r="E4" s="18"/>
      <c r="F4" s="18"/>
      <c r="G4" s="18"/>
    </row>
    <row r="6" spans="1:9" ht="29.25" thickBot="1" x14ac:dyDescent="0.25">
      <c r="A6" s="2" t="s">
        <v>66</v>
      </c>
      <c r="B6" s="2" t="s">
        <v>108</v>
      </c>
    </row>
    <row r="7" spans="1:9" ht="15" thickBot="1" x14ac:dyDescent="0.25">
      <c r="A7" s="3" t="s">
        <v>28</v>
      </c>
      <c r="B7" s="4">
        <v>3509635</v>
      </c>
    </row>
    <row r="8" spans="1:9" ht="15" thickBot="1" x14ac:dyDescent="0.25">
      <c r="A8" s="3" t="s">
        <v>29</v>
      </c>
      <c r="B8" s="4">
        <v>586788</v>
      </c>
    </row>
    <row r="9" spans="1:9" ht="15" thickBot="1" x14ac:dyDescent="0.25">
      <c r="A9" s="3" t="s">
        <v>30</v>
      </c>
      <c r="B9" s="4">
        <v>308372</v>
      </c>
    </row>
    <row r="10" spans="1:9" ht="15" thickBot="1" x14ac:dyDescent="0.25">
      <c r="A10" s="3" t="s">
        <v>31</v>
      </c>
      <c r="B10" s="4">
        <v>2453537</v>
      </c>
    </row>
    <row r="11" spans="1:9" ht="15" thickBot="1" x14ac:dyDescent="0.25">
      <c r="A11" s="3" t="s">
        <v>32</v>
      </c>
      <c r="B11" s="4">
        <v>909818</v>
      </c>
    </row>
    <row r="12" spans="1:9" ht="15" thickBot="1" x14ac:dyDescent="0.25">
      <c r="A12" s="3" t="s">
        <v>33</v>
      </c>
      <c r="B12" s="4">
        <v>2169099</v>
      </c>
    </row>
    <row r="13" spans="1:9" ht="15" thickBot="1" x14ac:dyDescent="0.25">
      <c r="A13" s="3" t="s">
        <v>34</v>
      </c>
      <c r="B13" s="4">
        <v>1332827</v>
      </c>
    </row>
    <row r="14" spans="1:9" ht="15" thickBot="1" x14ac:dyDescent="0.25">
      <c r="A14" s="3" t="s">
        <v>35</v>
      </c>
      <c r="B14" s="4">
        <v>1241753</v>
      </c>
    </row>
    <row r="15" spans="1:9" ht="15" thickBot="1" x14ac:dyDescent="0.25">
      <c r="A15" s="3" t="s">
        <v>36</v>
      </c>
      <c r="B15" s="4">
        <v>2422742</v>
      </c>
    </row>
    <row r="16" spans="1:9" ht="15" thickBot="1" x14ac:dyDescent="0.25">
      <c r="A16" s="3" t="s">
        <v>37</v>
      </c>
      <c r="B16" s="4">
        <v>60789</v>
      </c>
    </row>
    <row r="17" spans="1:7" ht="15" thickBot="1" x14ac:dyDescent="0.25">
      <c r="A17" s="3" t="s">
        <v>38</v>
      </c>
      <c r="B17" s="4">
        <v>527284</v>
      </c>
    </row>
    <row r="18" spans="1:7" ht="15" thickBot="1" x14ac:dyDescent="0.25">
      <c r="A18" s="3" t="s">
        <v>39</v>
      </c>
      <c r="B18" s="4">
        <v>1292194</v>
      </c>
    </row>
    <row r="19" spans="1:7" ht="15" thickBot="1" x14ac:dyDescent="0.25">
      <c r="A19" s="3" t="s">
        <v>40</v>
      </c>
      <c r="B19" s="4">
        <v>724666</v>
      </c>
    </row>
    <row r="20" spans="1:7" ht="15" thickBot="1" x14ac:dyDescent="0.25">
      <c r="A20" s="3" t="s">
        <v>41</v>
      </c>
      <c r="B20" s="4">
        <v>171094</v>
      </c>
    </row>
    <row r="21" spans="1:7" ht="15" thickBot="1" x14ac:dyDescent="0.25">
      <c r="A21" s="3" t="s">
        <v>42</v>
      </c>
      <c r="B21" s="4">
        <v>54687</v>
      </c>
    </row>
    <row r="22" spans="1:7" ht="15" thickBot="1" x14ac:dyDescent="0.25">
      <c r="A22" s="3" t="s">
        <v>43</v>
      </c>
      <c r="B22" s="4">
        <v>764023</v>
      </c>
    </row>
    <row r="23" spans="1:7" ht="15" thickBot="1" x14ac:dyDescent="0.25">
      <c r="A23" s="3" t="s">
        <v>44</v>
      </c>
      <c r="B23" s="4">
        <v>134767</v>
      </c>
    </row>
    <row r="24" spans="1:7" ht="15" thickBot="1" x14ac:dyDescent="0.25">
      <c r="A24" s="3" t="s">
        <v>12</v>
      </c>
      <c r="B24" s="4">
        <f>SUM(B7:B23)</f>
        <v>18664075</v>
      </c>
    </row>
    <row r="25" spans="1:7" ht="30" customHeight="1" x14ac:dyDescent="0.2"/>
    <row r="26" spans="1:7" s="1" customFormat="1" ht="19.5" customHeight="1" thickBot="1" x14ac:dyDescent="0.25">
      <c r="A26" s="17" t="s">
        <v>13</v>
      </c>
      <c r="B26" s="18"/>
      <c r="C26" s="18"/>
      <c r="D26" s="18"/>
      <c r="E26" s="18"/>
      <c r="F26" s="18"/>
      <c r="G26" s="18"/>
    </row>
    <row r="28" spans="1:7" ht="29.25" thickBot="1" x14ac:dyDescent="0.25">
      <c r="A28" s="2" t="s">
        <v>66</v>
      </c>
      <c r="B28" s="2" t="s">
        <v>6</v>
      </c>
      <c r="C28" s="2" t="s">
        <v>7</v>
      </c>
      <c r="D28" s="2" t="s">
        <v>109</v>
      </c>
      <c r="E28" s="2" t="s">
        <v>110</v>
      </c>
      <c r="F28" s="2" t="s">
        <v>111</v>
      </c>
      <c r="G28" s="2" t="s">
        <v>12</v>
      </c>
    </row>
    <row r="29" spans="1:7" ht="15" thickBot="1" x14ac:dyDescent="0.25">
      <c r="A29" s="3" t="s">
        <v>28</v>
      </c>
      <c r="B29" s="4">
        <v>19856403</v>
      </c>
      <c r="C29" s="4">
        <v>4518527</v>
      </c>
      <c r="D29" s="4"/>
      <c r="E29" s="4">
        <v>14672710</v>
      </c>
      <c r="F29" s="4">
        <v>2745274</v>
      </c>
      <c r="G29" s="4">
        <f>SUM(B29:F29)</f>
        <v>41792914</v>
      </c>
    </row>
    <row r="30" spans="1:7" ht="15" thickBot="1" x14ac:dyDescent="0.25">
      <c r="A30" s="3" t="s">
        <v>46</v>
      </c>
      <c r="B30" s="4">
        <v>43332</v>
      </c>
      <c r="C30" s="4">
        <v>19523</v>
      </c>
      <c r="D30" s="4"/>
      <c r="E30" s="4"/>
      <c r="F30" s="4">
        <v>13462</v>
      </c>
      <c r="G30" s="4">
        <f t="shared" ref="G30:G49" si="0">SUM(B30:F30)</f>
        <v>76317</v>
      </c>
    </row>
    <row r="31" spans="1:7" ht="15" thickBot="1" x14ac:dyDescent="0.25">
      <c r="A31" s="3" t="s">
        <v>29</v>
      </c>
      <c r="B31" s="4">
        <v>3335416</v>
      </c>
      <c r="C31" s="4">
        <v>761436</v>
      </c>
      <c r="D31" s="4">
        <v>61669</v>
      </c>
      <c r="E31" s="4">
        <v>2394932</v>
      </c>
      <c r="F31" s="4">
        <v>683579</v>
      </c>
      <c r="G31" s="4">
        <f t="shared" si="0"/>
        <v>7237032</v>
      </c>
    </row>
    <row r="32" spans="1:7" ht="15" thickBot="1" x14ac:dyDescent="0.25">
      <c r="A32" s="3" t="s">
        <v>30</v>
      </c>
      <c r="B32" s="4">
        <v>1148894</v>
      </c>
      <c r="C32" s="4"/>
      <c r="D32" s="4">
        <v>1824</v>
      </c>
      <c r="E32" s="4">
        <v>1138154</v>
      </c>
      <c r="F32" s="4"/>
      <c r="G32" s="4">
        <f t="shared" si="0"/>
        <v>2288872</v>
      </c>
    </row>
    <row r="33" spans="1:7" ht="15" thickBot="1" x14ac:dyDescent="0.25">
      <c r="A33" s="3" t="s">
        <v>31</v>
      </c>
      <c r="B33" s="4">
        <v>15727856</v>
      </c>
      <c r="C33" s="4">
        <v>5507434</v>
      </c>
      <c r="D33" s="4"/>
      <c r="E33" s="4">
        <v>9603782</v>
      </c>
      <c r="F33" s="4">
        <v>3296178</v>
      </c>
      <c r="G33" s="4">
        <f t="shared" si="0"/>
        <v>34135250</v>
      </c>
    </row>
    <row r="34" spans="1:7" ht="15" thickBot="1" x14ac:dyDescent="0.25">
      <c r="A34" s="3" t="s">
        <v>32</v>
      </c>
      <c r="B34" s="4">
        <v>4863337</v>
      </c>
      <c r="C34" s="4">
        <v>1027817</v>
      </c>
      <c r="D34" s="4">
        <v>84499</v>
      </c>
      <c r="E34" s="4">
        <v>3564148</v>
      </c>
      <c r="F34" s="4">
        <v>1109030</v>
      </c>
      <c r="G34" s="4">
        <f t="shared" si="0"/>
        <v>10648831</v>
      </c>
    </row>
    <row r="35" spans="1:7" ht="15" thickBot="1" x14ac:dyDescent="0.25">
      <c r="A35" s="3" t="s">
        <v>33</v>
      </c>
      <c r="B35" s="4">
        <v>12280698</v>
      </c>
      <c r="C35" s="4">
        <v>3322948</v>
      </c>
      <c r="D35" s="4"/>
      <c r="E35" s="4">
        <v>8614356</v>
      </c>
      <c r="F35" s="4">
        <v>1387249</v>
      </c>
      <c r="G35" s="4">
        <f t="shared" si="0"/>
        <v>25605251</v>
      </c>
    </row>
    <row r="36" spans="1:7" ht="15" thickBot="1" x14ac:dyDescent="0.25">
      <c r="A36" s="3" t="s">
        <v>34</v>
      </c>
      <c r="B36" s="4">
        <v>7214671</v>
      </c>
      <c r="C36" s="4">
        <v>1537657</v>
      </c>
      <c r="D36" s="4">
        <v>107605</v>
      </c>
      <c r="E36" s="4">
        <v>5318456</v>
      </c>
      <c r="F36" s="4">
        <v>1611287</v>
      </c>
      <c r="G36" s="4">
        <f t="shared" si="0"/>
        <v>15789676</v>
      </c>
    </row>
    <row r="37" spans="1:7" ht="15" thickBot="1" x14ac:dyDescent="0.25">
      <c r="A37" s="3" t="s">
        <v>47</v>
      </c>
      <c r="B37" s="4">
        <v>5311</v>
      </c>
      <c r="C37" s="4">
        <v>1973</v>
      </c>
      <c r="D37" s="4"/>
      <c r="E37" s="4"/>
      <c r="F37" s="4">
        <v>4350</v>
      </c>
      <c r="G37" s="4">
        <f t="shared" si="0"/>
        <v>11634</v>
      </c>
    </row>
    <row r="38" spans="1:7" ht="15" thickBot="1" x14ac:dyDescent="0.25">
      <c r="A38" s="3" t="s">
        <v>35</v>
      </c>
      <c r="B38" s="4">
        <v>6346095</v>
      </c>
      <c r="C38" s="4">
        <v>1369158</v>
      </c>
      <c r="D38" s="4"/>
      <c r="E38" s="4">
        <v>4822788</v>
      </c>
      <c r="F38" s="4">
        <v>1124177</v>
      </c>
      <c r="G38" s="4">
        <f t="shared" si="0"/>
        <v>13662218</v>
      </c>
    </row>
    <row r="39" spans="1:7" ht="15" thickBot="1" x14ac:dyDescent="0.25">
      <c r="A39" s="3" t="s">
        <v>48</v>
      </c>
      <c r="B39" s="4">
        <v>14988</v>
      </c>
      <c r="C39" s="4">
        <v>4525</v>
      </c>
      <c r="D39" s="4"/>
      <c r="E39" s="4"/>
      <c r="F39" s="4">
        <v>8459</v>
      </c>
      <c r="G39" s="4">
        <f t="shared" si="0"/>
        <v>27972</v>
      </c>
    </row>
    <row r="40" spans="1:7" ht="15" thickBot="1" x14ac:dyDescent="0.25">
      <c r="A40" s="3" t="s">
        <v>36</v>
      </c>
      <c r="B40" s="4">
        <v>9951292</v>
      </c>
      <c r="C40" s="4">
        <v>296785</v>
      </c>
      <c r="D40" s="4"/>
      <c r="E40" s="4">
        <v>9543387</v>
      </c>
      <c r="F40" s="4">
        <v>190390</v>
      </c>
      <c r="G40" s="4">
        <f t="shared" si="0"/>
        <v>19981854</v>
      </c>
    </row>
    <row r="41" spans="1:7" ht="15" thickBot="1" x14ac:dyDescent="0.25">
      <c r="A41" s="3" t="s">
        <v>37</v>
      </c>
      <c r="B41" s="4">
        <v>350883</v>
      </c>
      <c r="C41" s="4">
        <v>73027</v>
      </c>
      <c r="D41" s="4">
        <v>7896</v>
      </c>
      <c r="E41" s="4">
        <v>252574</v>
      </c>
      <c r="F41" s="4">
        <v>91978</v>
      </c>
      <c r="G41" s="4">
        <f t="shared" si="0"/>
        <v>776358</v>
      </c>
    </row>
    <row r="42" spans="1:7" ht="15" thickBot="1" x14ac:dyDescent="0.25">
      <c r="A42" s="3" t="s">
        <v>38</v>
      </c>
      <c r="B42" s="4">
        <v>2842579</v>
      </c>
      <c r="C42" s="4">
        <v>621488</v>
      </c>
      <c r="D42" s="4">
        <v>48988</v>
      </c>
      <c r="E42" s="4">
        <v>2071986</v>
      </c>
      <c r="F42" s="4">
        <v>607177</v>
      </c>
      <c r="G42" s="4">
        <f t="shared" si="0"/>
        <v>6192218</v>
      </c>
    </row>
    <row r="43" spans="1:7" ht="15" thickBot="1" x14ac:dyDescent="0.25">
      <c r="A43" s="3" t="s">
        <v>39</v>
      </c>
      <c r="B43" s="4">
        <v>6843710</v>
      </c>
      <c r="C43" s="4">
        <v>1437293</v>
      </c>
      <c r="D43" s="4">
        <v>97925</v>
      </c>
      <c r="E43" s="4">
        <v>5116871</v>
      </c>
      <c r="F43" s="4">
        <v>1475313</v>
      </c>
      <c r="G43" s="4">
        <f t="shared" si="0"/>
        <v>14971112</v>
      </c>
    </row>
    <row r="44" spans="1:7" ht="15" thickBot="1" x14ac:dyDescent="0.25">
      <c r="A44" s="3" t="s">
        <v>40</v>
      </c>
      <c r="B44" s="4">
        <v>3591833</v>
      </c>
      <c r="C44" s="4">
        <v>764196</v>
      </c>
      <c r="D44" s="4">
        <v>73181</v>
      </c>
      <c r="E44" s="4">
        <v>2643828</v>
      </c>
      <c r="F44" s="4">
        <v>805250</v>
      </c>
      <c r="G44" s="4">
        <f t="shared" si="0"/>
        <v>7878288</v>
      </c>
    </row>
    <row r="45" spans="1:7" ht="15" thickBot="1" x14ac:dyDescent="0.25">
      <c r="A45" s="3" t="s">
        <v>41</v>
      </c>
      <c r="B45" s="4">
        <v>866095</v>
      </c>
      <c r="C45" s="4">
        <v>160108</v>
      </c>
      <c r="D45" s="4">
        <v>8493</v>
      </c>
      <c r="E45" s="4">
        <v>675629</v>
      </c>
      <c r="F45" s="4">
        <v>210697</v>
      </c>
      <c r="G45" s="4">
        <f t="shared" si="0"/>
        <v>1921022</v>
      </c>
    </row>
    <row r="46" spans="1:7" ht="15" thickBot="1" x14ac:dyDescent="0.25">
      <c r="A46" s="3" t="s">
        <v>42</v>
      </c>
      <c r="B46" s="4">
        <v>304945</v>
      </c>
      <c r="C46" s="4">
        <v>54118</v>
      </c>
      <c r="D46" s="4">
        <v>5811</v>
      </c>
      <c r="E46" s="4">
        <v>226956</v>
      </c>
      <c r="F46" s="4">
        <v>109091</v>
      </c>
      <c r="G46" s="4">
        <f t="shared" si="0"/>
        <v>700921</v>
      </c>
    </row>
    <row r="47" spans="1:7" ht="15" thickBot="1" x14ac:dyDescent="0.25">
      <c r="A47" s="3" t="s">
        <v>49</v>
      </c>
      <c r="B47" s="4">
        <v>28579</v>
      </c>
      <c r="C47" s="4">
        <v>22405</v>
      </c>
      <c r="D47" s="4"/>
      <c r="E47" s="4"/>
      <c r="F47" s="4">
        <v>42840</v>
      </c>
      <c r="G47" s="4">
        <f t="shared" si="0"/>
        <v>93824</v>
      </c>
    </row>
    <row r="48" spans="1:7" ht="15" thickBot="1" x14ac:dyDescent="0.25">
      <c r="A48" s="3" t="s">
        <v>43</v>
      </c>
      <c r="B48" s="4">
        <v>4288644</v>
      </c>
      <c r="C48" s="4">
        <v>980007</v>
      </c>
      <c r="D48" s="4">
        <v>87790</v>
      </c>
      <c r="E48" s="4">
        <v>3067224</v>
      </c>
      <c r="F48" s="4">
        <v>976000</v>
      </c>
      <c r="G48" s="4">
        <f t="shared" si="0"/>
        <v>9399665</v>
      </c>
    </row>
    <row r="49" spans="1:7" ht="15" thickBot="1" x14ac:dyDescent="0.25">
      <c r="A49" s="3" t="s">
        <v>44</v>
      </c>
      <c r="B49" s="4">
        <v>548109</v>
      </c>
      <c r="C49" s="4"/>
      <c r="D49" s="4"/>
      <c r="E49" s="4">
        <v>548109</v>
      </c>
      <c r="F49" s="4"/>
      <c r="G49" s="4">
        <f t="shared" si="0"/>
        <v>1096218</v>
      </c>
    </row>
    <row r="50" spans="1:7" ht="15" thickBot="1" x14ac:dyDescent="0.25">
      <c r="A50" s="3" t="s">
        <v>12</v>
      </c>
      <c r="B50" s="4">
        <f>SUM(B29:B49)</f>
        <v>100453670</v>
      </c>
      <c r="C50" s="4">
        <f t="shared" ref="C50:G50" si="1">SUM(C29:C49)</f>
        <v>22480425</v>
      </c>
      <c r="D50" s="4">
        <f t="shared" si="1"/>
        <v>585681</v>
      </c>
      <c r="E50" s="4">
        <f t="shared" si="1"/>
        <v>74275890</v>
      </c>
      <c r="F50" s="4">
        <f t="shared" si="1"/>
        <v>16491781</v>
      </c>
      <c r="G50" s="4">
        <f t="shared" si="1"/>
        <v>214287447</v>
      </c>
    </row>
    <row r="51" spans="1:7" ht="30" customHeight="1" thickBot="1" x14ac:dyDescent="0.25">
      <c r="A51" s="5"/>
      <c r="B51" s="4"/>
      <c r="C51" s="4"/>
      <c r="D51" s="4"/>
      <c r="E51" s="4"/>
      <c r="F51" s="4"/>
      <c r="G51" s="4"/>
    </row>
    <row r="52" spans="1:7" ht="13.5" thickBot="1" x14ac:dyDescent="0.25">
      <c r="A52" s="17" t="s">
        <v>50</v>
      </c>
      <c r="B52" s="18"/>
      <c r="C52" s="18"/>
      <c r="D52" s="18"/>
      <c r="E52" s="18"/>
      <c r="F52" s="18"/>
      <c r="G52" s="18"/>
    </row>
    <row r="54" spans="1:7" s="1" customFormat="1" ht="29.25" thickBot="1" x14ac:dyDescent="0.25">
      <c r="A54" s="2" t="s">
        <v>65</v>
      </c>
      <c r="B54" s="2" t="s">
        <v>108</v>
      </c>
    </row>
    <row r="55" spans="1:7" s="1" customFormat="1" ht="15.95" customHeight="1" thickBot="1" x14ac:dyDescent="0.25">
      <c r="A55" s="6" t="s">
        <v>0</v>
      </c>
      <c r="B55" s="4">
        <v>2136</v>
      </c>
    </row>
    <row r="56" spans="1:7" s="1" customFormat="1" ht="29.25" thickBot="1" x14ac:dyDescent="0.25">
      <c r="A56" s="6" t="s">
        <v>51</v>
      </c>
      <c r="B56" s="4">
        <v>14</v>
      </c>
    </row>
    <row r="57" spans="1:7" s="1" customFormat="1" ht="29.25" thickBot="1" x14ac:dyDescent="0.25">
      <c r="A57" s="6" t="s">
        <v>68</v>
      </c>
      <c r="B57" s="4">
        <v>1</v>
      </c>
    </row>
    <row r="58" spans="1:7" s="1" customFormat="1" ht="29.25" thickBot="1" x14ac:dyDescent="0.25">
      <c r="A58" s="6" t="s">
        <v>69</v>
      </c>
      <c r="B58" s="4">
        <v>3</v>
      </c>
    </row>
    <row r="59" spans="1:7" s="1" customFormat="1" ht="29.25" thickBot="1" x14ac:dyDescent="0.25">
      <c r="A59" s="6" t="s">
        <v>70</v>
      </c>
      <c r="B59" s="4">
        <v>2</v>
      </c>
    </row>
    <row r="60" spans="1:7" s="1" customFormat="1" ht="15.95" customHeight="1" thickBot="1" x14ac:dyDescent="0.25">
      <c r="A60" s="6" t="s">
        <v>75</v>
      </c>
      <c r="B60" s="4">
        <v>1</v>
      </c>
    </row>
    <row r="61" spans="1:7" s="1" customFormat="1" ht="15.95" customHeight="1" thickBot="1" x14ac:dyDescent="0.25">
      <c r="A61" s="6" t="s">
        <v>53</v>
      </c>
      <c r="B61" s="4">
        <v>5</v>
      </c>
    </row>
    <row r="62" spans="1:7" s="1" customFormat="1" ht="15.95" customHeight="1" thickBot="1" x14ac:dyDescent="0.25">
      <c r="A62" s="6" t="s">
        <v>103</v>
      </c>
      <c r="B62" s="4">
        <v>1</v>
      </c>
    </row>
    <row r="63" spans="1:7" s="1" customFormat="1" ht="15.95" customHeight="1" thickBot="1" x14ac:dyDescent="0.25">
      <c r="A63" s="6" t="s">
        <v>71</v>
      </c>
      <c r="B63" s="4">
        <v>1</v>
      </c>
    </row>
    <row r="64" spans="1:7" s="1" customFormat="1" ht="15.95" customHeight="1" thickBot="1" x14ac:dyDescent="0.25">
      <c r="A64" s="6" t="s">
        <v>27</v>
      </c>
      <c r="B64" s="4">
        <v>24</v>
      </c>
    </row>
    <row r="65" spans="1:2" s="1" customFormat="1" ht="15.95" customHeight="1" thickBot="1" x14ac:dyDescent="0.25">
      <c r="A65" s="6" t="s">
        <v>112</v>
      </c>
      <c r="B65" s="4">
        <v>1</v>
      </c>
    </row>
    <row r="66" spans="1:2" s="1" customFormat="1" ht="15.95" customHeight="1" thickBot="1" x14ac:dyDescent="0.25">
      <c r="A66" s="6" t="s">
        <v>76</v>
      </c>
      <c r="B66" s="4">
        <v>28</v>
      </c>
    </row>
    <row r="67" spans="1:2" s="1" customFormat="1" ht="15" thickBot="1" x14ac:dyDescent="0.25">
      <c r="A67" s="6" t="s">
        <v>113</v>
      </c>
      <c r="B67" s="4">
        <v>1</v>
      </c>
    </row>
    <row r="68" spans="1:2" s="1" customFormat="1" ht="29.25" thickBot="1" x14ac:dyDescent="0.25">
      <c r="A68" s="6" t="s">
        <v>77</v>
      </c>
      <c r="B68" s="4">
        <v>2</v>
      </c>
    </row>
    <row r="69" spans="1:2" s="1" customFormat="1" ht="15.95" customHeight="1" thickBot="1" x14ac:dyDescent="0.25">
      <c r="A69" s="6" t="s">
        <v>78</v>
      </c>
      <c r="B69" s="4">
        <v>2</v>
      </c>
    </row>
    <row r="70" spans="1:2" s="1" customFormat="1" ht="29.25" thickBot="1" x14ac:dyDescent="0.25">
      <c r="A70" s="6" t="s">
        <v>79</v>
      </c>
      <c r="B70" s="4">
        <v>3</v>
      </c>
    </row>
    <row r="71" spans="1:2" s="1" customFormat="1" ht="15.95" customHeight="1" thickBot="1" x14ac:dyDescent="0.25">
      <c r="A71" s="6" t="s">
        <v>20</v>
      </c>
      <c r="B71" s="4">
        <v>3</v>
      </c>
    </row>
    <row r="72" spans="1:2" s="1" customFormat="1" ht="15.95" customHeight="1" thickBot="1" x14ac:dyDescent="0.25">
      <c r="A72" s="6" t="s">
        <v>105</v>
      </c>
      <c r="B72" s="4">
        <v>1</v>
      </c>
    </row>
    <row r="73" spans="1:2" s="1" customFormat="1" ht="29.25" thickBot="1" x14ac:dyDescent="0.25">
      <c r="A73" s="6" t="s">
        <v>80</v>
      </c>
      <c r="B73" s="4">
        <v>2</v>
      </c>
    </row>
    <row r="74" spans="1:2" s="1" customFormat="1" ht="15.95" customHeight="1" thickBot="1" x14ac:dyDescent="0.25">
      <c r="A74" s="6" t="s">
        <v>81</v>
      </c>
      <c r="B74" s="4">
        <v>2</v>
      </c>
    </row>
    <row r="75" spans="1:2" s="1" customFormat="1" ht="15.95" customHeight="1" thickBot="1" x14ac:dyDescent="0.25">
      <c r="A75" s="6" t="s">
        <v>54</v>
      </c>
      <c r="B75" s="4">
        <v>2</v>
      </c>
    </row>
    <row r="76" spans="1:2" s="1" customFormat="1" ht="29.25" thickBot="1" x14ac:dyDescent="0.25">
      <c r="A76" s="6" t="s">
        <v>15</v>
      </c>
      <c r="B76" s="4">
        <v>6</v>
      </c>
    </row>
    <row r="77" spans="1:2" s="1" customFormat="1" ht="15.95" customHeight="1" thickBot="1" x14ac:dyDescent="0.25">
      <c r="A77" s="6" t="s">
        <v>89</v>
      </c>
      <c r="B77" s="4">
        <v>2</v>
      </c>
    </row>
    <row r="78" spans="1:2" s="1" customFormat="1" ht="15.95" customHeight="1" thickBot="1" x14ac:dyDescent="0.25">
      <c r="A78" s="6" t="s">
        <v>114</v>
      </c>
      <c r="B78" s="4">
        <v>1</v>
      </c>
    </row>
    <row r="79" spans="1:2" s="1" customFormat="1" ht="15.95" customHeight="1" thickBot="1" x14ac:dyDescent="0.25">
      <c r="A79" s="6" t="s">
        <v>55</v>
      </c>
      <c r="B79" s="4">
        <v>24</v>
      </c>
    </row>
    <row r="80" spans="1:2" s="1" customFormat="1" ht="15.95" customHeight="1" thickBot="1" x14ac:dyDescent="0.25">
      <c r="A80" s="6" t="s">
        <v>115</v>
      </c>
      <c r="B80" s="4">
        <v>2</v>
      </c>
    </row>
    <row r="81" spans="1:2" s="1" customFormat="1" ht="15.95" customHeight="1" thickBot="1" x14ac:dyDescent="0.25">
      <c r="A81" s="6" t="s">
        <v>91</v>
      </c>
      <c r="B81" s="4">
        <v>3</v>
      </c>
    </row>
    <row r="82" spans="1:2" s="1" customFormat="1" ht="15.95" customHeight="1" thickBot="1" x14ac:dyDescent="0.25">
      <c r="A82" s="6" t="s">
        <v>1</v>
      </c>
      <c r="B82" s="4">
        <v>64</v>
      </c>
    </row>
    <row r="83" spans="1:2" s="1" customFormat="1" ht="15.95" customHeight="1" thickBot="1" x14ac:dyDescent="0.25">
      <c r="A83" s="6" t="s">
        <v>11</v>
      </c>
      <c r="B83" s="4">
        <v>2</v>
      </c>
    </row>
    <row r="84" spans="1:2" s="1" customFormat="1" ht="15.95" customHeight="1" thickBot="1" x14ac:dyDescent="0.25">
      <c r="A84" s="6" t="s">
        <v>56</v>
      </c>
      <c r="B84" s="4">
        <v>18</v>
      </c>
    </row>
    <row r="85" spans="1:2" s="1" customFormat="1" ht="15.95" customHeight="1" thickBot="1" x14ac:dyDescent="0.25">
      <c r="A85" s="6" t="s">
        <v>116</v>
      </c>
      <c r="B85" s="4">
        <v>2</v>
      </c>
    </row>
    <row r="86" spans="1:2" s="1" customFormat="1" ht="15.95" customHeight="1" thickBot="1" x14ac:dyDescent="0.25">
      <c r="A86" s="6" t="s">
        <v>16</v>
      </c>
      <c r="B86" s="4">
        <v>7</v>
      </c>
    </row>
    <row r="87" spans="1:2" s="1" customFormat="1" ht="29.25" thickBot="1" x14ac:dyDescent="0.25">
      <c r="A87" s="6" t="s">
        <v>57</v>
      </c>
      <c r="B87" s="4">
        <v>2</v>
      </c>
    </row>
    <row r="88" spans="1:2" s="1" customFormat="1" ht="15.95" customHeight="1" thickBot="1" x14ac:dyDescent="0.25">
      <c r="A88" s="6" t="s">
        <v>72</v>
      </c>
      <c r="B88" s="4">
        <v>2</v>
      </c>
    </row>
    <row r="89" spans="1:2" s="1" customFormat="1" ht="15.95" customHeight="1" thickBot="1" x14ac:dyDescent="0.25">
      <c r="A89" s="6" t="s">
        <v>24</v>
      </c>
      <c r="B89" s="4">
        <v>2</v>
      </c>
    </row>
    <row r="90" spans="1:2" s="1" customFormat="1" ht="15.95" customHeight="1" thickBot="1" x14ac:dyDescent="0.25">
      <c r="A90" s="6" t="s">
        <v>58</v>
      </c>
      <c r="B90" s="4">
        <v>33</v>
      </c>
    </row>
    <row r="91" spans="1:2" s="1" customFormat="1" ht="15.95" customHeight="1" thickBot="1" x14ac:dyDescent="0.25">
      <c r="A91" s="6" t="s">
        <v>4</v>
      </c>
      <c r="B91" s="4">
        <v>181</v>
      </c>
    </row>
    <row r="92" spans="1:2" s="1" customFormat="1" ht="15.95" customHeight="1" thickBot="1" x14ac:dyDescent="0.25">
      <c r="A92" s="6" t="s">
        <v>95</v>
      </c>
      <c r="B92" s="4">
        <v>3</v>
      </c>
    </row>
    <row r="93" spans="1:2" s="1" customFormat="1" ht="15.95" customHeight="1" thickBot="1" x14ac:dyDescent="0.25">
      <c r="A93" s="6" t="s">
        <v>3</v>
      </c>
      <c r="B93" s="4">
        <v>27</v>
      </c>
    </row>
    <row r="94" spans="1:2" s="1" customFormat="1" ht="15.95" customHeight="1" thickBot="1" x14ac:dyDescent="0.25">
      <c r="A94" s="6" t="s">
        <v>5</v>
      </c>
      <c r="B94" s="4">
        <v>85</v>
      </c>
    </row>
    <row r="95" spans="1:2" s="1" customFormat="1" ht="15.95" customHeight="1" thickBot="1" x14ac:dyDescent="0.25">
      <c r="A95" s="6" t="s">
        <v>26</v>
      </c>
      <c r="B95" s="4">
        <v>2</v>
      </c>
    </row>
    <row r="96" spans="1:2" s="1" customFormat="1" ht="15.95" customHeight="1" thickBot="1" x14ac:dyDescent="0.25">
      <c r="A96" s="6" t="s">
        <v>18</v>
      </c>
      <c r="B96" s="4">
        <v>7</v>
      </c>
    </row>
    <row r="97" spans="1:2" s="1" customFormat="1" ht="15.95" customHeight="1" thickBot="1" x14ac:dyDescent="0.25">
      <c r="A97" s="6" t="s">
        <v>17</v>
      </c>
      <c r="B97" s="4">
        <v>16</v>
      </c>
    </row>
    <row r="98" spans="1:2" s="1" customFormat="1" ht="15.95" customHeight="1" thickBot="1" x14ac:dyDescent="0.25">
      <c r="A98" s="6" t="s">
        <v>23</v>
      </c>
      <c r="B98" s="4">
        <v>35</v>
      </c>
    </row>
    <row r="99" spans="1:2" s="1" customFormat="1" ht="15.95" customHeight="1" thickBot="1" x14ac:dyDescent="0.25">
      <c r="A99" s="6" t="s">
        <v>21</v>
      </c>
      <c r="B99" s="4">
        <v>7</v>
      </c>
    </row>
    <row r="100" spans="1:2" s="1" customFormat="1" ht="15.95" customHeight="1" thickBot="1" x14ac:dyDescent="0.25">
      <c r="A100" s="6" t="s">
        <v>96</v>
      </c>
      <c r="B100" s="4">
        <v>2</v>
      </c>
    </row>
    <row r="101" spans="1:2" s="1" customFormat="1" ht="15.95" customHeight="1" thickBot="1" x14ac:dyDescent="0.25">
      <c r="A101" s="6" t="s">
        <v>82</v>
      </c>
      <c r="B101" s="4">
        <v>1</v>
      </c>
    </row>
    <row r="102" spans="1:2" s="1" customFormat="1" ht="15.95" customHeight="1" thickBot="1" x14ac:dyDescent="0.25">
      <c r="A102" s="6" t="s">
        <v>83</v>
      </c>
      <c r="B102" s="4">
        <v>2</v>
      </c>
    </row>
    <row r="103" spans="1:2" s="1" customFormat="1" ht="29.25" thickBot="1" x14ac:dyDescent="0.25">
      <c r="A103" s="6" t="s">
        <v>97</v>
      </c>
      <c r="B103" s="4">
        <v>1</v>
      </c>
    </row>
    <row r="104" spans="1:2" s="1" customFormat="1" ht="29.25" thickBot="1" x14ac:dyDescent="0.25">
      <c r="A104" s="6" t="s">
        <v>67</v>
      </c>
      <c r="B104" s="4">
        <v>7</v>
      </c>
    </row>
    <row r="105" spans="1:2" s="1" customFormat="1" ht="15.95" customHeight="1" thickBot="1" x14ac:dyDescent="0.25">
      <c r="A105" s="6" t="s">
        <v>74</v>
      </c>
      <c r="B105" s="4">
        <v>7</v>
      </c>
    </row>
    <row r="106" spans="1:2" s="1" customFormat="1" ht="15.95" customHeight="1" thickBot="1" x14ac:dyDescent="0.25">
      <c r="A106" s="6" t="s">
        <v>25</v>
      </c>
      <c r="B106" s="4">
        <v>2</v>
      </c>
    </row>
    <row r="107" spans="1:2" s="1" customFormat="1" ht="29.25" thickBot="1" x14ac:dyDescent="0.25">
      <c r="A107" s="6" t="s">
        <v>59</v>
      </c>
      <c r="B107" s="4">
        <v>6</v>
      </c>
    </row>
    <row r="108" spans="1:2" s="1" customFormat="1" ht="15.95" customHeight="1" thickBot="1" x14ac:dyDescent="0.25">
      <c r="A108" s="6" t="s">
        <v>60</v>
      </c>
      <c r="B108" s="4">
        <v>1</v>
      </c>
    </row>
    <row r="109" spans="1:2" s="1" customFormat="1" ht="29.25" thickBot="1" x14ac:dyDescent="0.25">
      <c r="A109" s="6" t="s">
        <v>61</v>
      </c>
      <c r="B109" s="4">
        <v>21</v>
      </c>
    </row>
    <row r="110" spans="1:2" s="1" customFormat="1" ht="15.95" customHeight="1" thickBot="1" x14ac:dyDescent="0.25">
      <c r="A110" s="6" t="s">
        <v>62</v>
      </c>
      <c r="B110" s="4">
        <v>4</v>
      </c>
    </row>
    <row r="111" spans="1:2" s="1" customFormat="1" ht="15.95" customHeight="1" thickBot="1" x14ac:dyDescent="0.25">
      <c r="A111" s="6" t="s">
        <v>63</v>
      </c>
      <c r="B111" s="4">
        <v>6</v>
      </c>
    </row>
    <row r="112" spans="1:2" s="1" customFormat="1" ht="29.25" thickBot="1" x14ac:dyDescent="0.25">
      <c r="A112" s="6" t="s">
        <v>98</v>
      </c>
      <c r="B112" s="4">
        <v>3</v>
      </c>
    </row>
    <row r="113" spans="1:2" s="1" customFormat="1" ht="15.95" customHeight="1" thickBot="1" x14ac:dyDescent="0.25">
      <c r="A113" s="6" t="s">
        <v>64</v>
      </c>
      <c r="B113" s="4">
        <v>15</v>
      </c>
    </row>
    <row r="114" spans="1:2" s="1" customFormat="1" ht="15.95" customHeight="1" thickBot="1" x14ac:dyDescent="0.25">
      <c r="A114" s="6" t="s">
        <v>2</v>
      </c>
      <c r="B114" s="4">
        <v>17</v>
      </c>
    </row>
    <row r="115" spans="1:2" s="1" customFormat="1" ht="15.95" customHeight="1" thickBot="1" x14ac:dyDescent="0.25">
      <c r="A115" s="6" t="s">
        <v>84</v>
      </c>
      <c r="B115" s="4">
        <v>314</v>
      </c>
    </row>
    <row r="116" spans="1:2" s="1" customFormat="1" ht="15.95" customHeight="1" thickBot="1" x14ac:dyDescent="0.25">
      <c r="A116" s="6" t="s">
        <v>99</v>
      </c>
      <c r="B116" s="4">
        <v>1</v>
      </c>
    </row>
    <row r="117" spans="1:2" s="1" customFormat="1" ht="15" thickBot="1" x14ac:dyDescent="0.25">
      <c r="A117" s="6" t="s">
        <v>22</v>
      </c>
      <c r="B117" s="4">
        <v>1</v>
      </c>
    </row>
    <row r="118" spans="1:2" s="1" customFormat="1" ht="15" thickBot="1" x14ac:dyDescent="0.25">
      <c r="A118" s="6" t="s">
        <v>19</v>
      </c>
      <c r="B118" s="4">
        <v>3</v>
      </c>
    </row>
    <row r="119" spans="1:2" s="1" customFormat="1" ht="15" thickBot="1" x14ac:dyDescent="0.25">
      <c r="A119" s="3" t="s">
        <v>12</v>
      </c>
      <c r="B119" s="4">
        <f>SUM(B55:B118)</f>
        <v>3182</v>
      </c>
    </row>
    <row r="120" spans="1:2" s="1" customFormat="1" x14ac:dyDescent="0.2"/>
    <row r="121" spans="1:2" s="1" customFormat="1" x14ac:dyDescent="0.2"/>
    <row r="122" spans="1:2" s="1" customFormat="1" x14ac:dyDescent="0.2"/>
    <row r="123" spans="1:2" s="1" customFormat="1" x14ac:dyDescent="0.2"/>
    <row r="124" spans="1:2" s="1" customFormat="1" x14ac:dyDescent="0.2"/>
    <row r="125" spans="1:2" s="1" customFormat="1" x14ac:dyDescent="0.2"/>
    <row r="126" spans="1:2" s="1" customFormat="1" x14ac:dyDescent="0.2"/>
    <row r="127" spans="1:2" s="1" customFormat="1" x14ac:dyDescent="0.2"/>
    <row r="128" spans="1:2" s="1" customFormat="1" x14ac:dyDescent="0.2"/>
  </sheetData>
  <mergeCells count="5">
    <mergeCell ref="A2:G2"/>
    <mergeCell ref="B3:G3"/>
    <mergeCell ref="A4:G4"/>
    <mergeCell ref="A26:G26"/>
    <mergeCell ref="A52:G5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B5326-245B-4DA1-B284-C810D41BF1DD}">
  <dimension ref="A1:I128"/>
  <sheetViews>
    <sheetView workbookViewId="0"/>
  </sheetViews>
  <sheetFormatPr baseColWidth="10" defaultRowHeight="12.75" x14ac:dyDescent="0.2"/>
  <cols>
    <col min="1" max="1" width="42.7109375" bestFit="1" customWidth="1"/>
    <col min="2" max="2" width="21.28515625" customWidth="1"/>
    <col min="3" max="7" width="17.7109375" customWidth="1"/>
  </cols>
  <sheetData>
    <row r="1" spans="1:9" ht="15" x14ac:dyDescent="0.2">
      <c r="H1" s="11"/>
      <c r="I1" s="11"/>
    </row>
    <row r="2" spans="1:9" ht="18.75" thickBot="1" x14ac:dyDescent="0.25">
      <c r="A2" s="20" t="s">
        <v>100</v>
      </c>
      <c r="B2" s="21"/>
      <c r="C2" s="21"/>
      <c r="D2" s="21"/>
      <c r="E2" s="21"/>
      <c r="F2" s="21"/>
      <c r="G2" s="21"/>
      <c r="H2" s="11"/>
      <c r="I2" s="11"/>
    </row>
    <row r="3" spans="1:9" ht="21" customHeight="1" x14ac:dyDescent="0.2">
      <c r="B3" s="19"/>
      <c r="C3" s="19"/>
      <c r="D3" s="19"/>
      <c r="E3" s="19"/>
      <c r="F3" s="19"/>
      <c r="G3" s="19"/>
      <c r="H3" s="11"/>
      <c r="I3" s="11"/>
    </row>
    <row r="4" spans="1:9" s="1" customFormat="1" ht="18.75" customHeight="1" thickBot="1" x14ac:dyDescent="0.25">
      <c r="A4" s="17" t="s">
        <v>45</v>
      </c>
      <c r="B4" s="18"/>
      <c r="C4" s="18"/>
      <c r="D4" s="18"/>
      <c r="E4" s="18"/>
      <c r="F4" s="18"/>
      <c r="G4" s="18"/>
    </row>
    <row r="6" spans="1:9" ht="29.25" thickBot="1" x14ac:dyDescent="0.25">
      <c r="A6" s="2" t="s">
        <v>66</v>
      </c>
      <c r="B6" s="2" t="s">
        <v>117</v>
      </c>
    </row>
    <row r="7" spans="1:9" ht="15" thickBot="1" x14ac:dyDescent="0.25">
      <c r="A7" s="3" t="s">
        <v>28</v>
      </c>
      <c r="B7" s="4">
        <v>4590147</v>
      </c>
    </row>
    <row r="8" spans="1:9" ht="15" thickBot="1" x14ac:dyDescent="0.25">
      <c r="A8" s="3" t="s">
        <v>29</v>
      </c>
      <c r="B8" s="4">
        <v>817933</v>
      </c>
    </row>
    <row r="9" spans="1:9" ht="15" thickBot="1" x14ac:dyDescent="0.25">
      <c r="A9" s="3" t="s">
        <v>30</v>
      </c>
      <c r="B9" s="4">
        <v>372382</v>
      </c>
    </row>
    <row r="10" spans="1:9" ht="15" thickBot="1" x14ac:dyDescent="0.25">
      <c r="A10" s="3" t="s">
        <v>31</v>
      </c>
      <c r="B10" s="4">
        <v>3143479</v>
      </c>
    </row>
    <row r="11" spans="1:9" ht="15" thickBot="1" x14ac:dyDescent="0.25">
      <c r="A11" s="3" t="s">
        <v>32</v>
      </c>
      <c r="B11" s="4">
        <v>1122427</v>
      </c>
    </row>
    <row r="12" spans="1:9" ht="15" thickBot="1" x14ac:dyDescent="0.25">
      <c r="A12" s="3" t="s">
        <v>33</v>
      </c>
      <c r="B12" s="4">
        <v>2790361</v>
      </c>
    </row>
    <row r="13" spans="1:9" ht="15" thickBot="1" x14ac:dyDescent="0.25">
      <c r="A13" s="3" t="s">
        <v>34</v>
      </c>
      <c r="B13" s="4">
        <v>1740877</v>
      </c>
    </row>
    <row r="14" spans="1:9" ht="15" thickBot="1" x14ac:dyDescent="0.25">
      <c r="A14" s="3" t="s">
        <v>35</v>
      </c>
      <c r="B14" s="4">
        <v>1434666</v>
      </c>
    </row>
    <row r="15" spans="1:9" ht="15" thickBot="1" x14ac:dyDescent="0.25">
      <c r="A15" s="3" t="s">
        <v>36</v>
      </c>
      <c r="B15" s="4">
        <v>3090637</v>
      </c>
    </row>
    <row r="16" spans="1:9" ht="15" thickBot="1" x14ac:dyDescent="0.25">
      <c r="A16" s="3" t="s">
        <v>37</v>
      </c>
      <c r="B16" s="4">
        <v>77764</v>
      </c>
    </row>
    <row r="17" spans="1:7" ht="15" thickBot="1" x14ac:dyDescent="0.25">
      <c r="A17" s="3" t="s">
        <v>38</v>
      </c>
      <c r="B17" s="4">
        <v>656653</v>
      </c>
    </row>
    <row r="18" spans="1:7" ht="15" thickBot="1" x14ac:dyDescent="0.25">
      <c r="A18" s="3" t="s">
        <v>39</v>
      </c>
      <c r="B18" s="4">
        <v>1666487</v>
      </c>
    </row>
    <row r="19" spans="1:7" ht="15" thickBot="1" x14ac:dyDescent="0.25">
      <c r="A19" s="3" t="s">
        <v>40</v>
      </c>
      <c r="B19" s="4">
        <v>835204</v>
      </c>
    </row>
    <row r="20" spans="1:7" ht="15" thickBot="1" x14ac:dyDescent="0.25">
      <c r="A20" s="3" t="s">
        <v>41</v>
      </c>
      <c r="B20" s="4">
        <v>217014</v>
      </c>
    </row>
    <row r="21" spans="1:7" ht="15" thickBot="1" x14ac:dyDescent="0.25">
      <c r="A21" s="3" t="s">
        <v>42</v>
      </c>
      <c r="B21" s="4">
        <v>67606</v>
      </c>
    </row>
    <row r="22" spans="1:7" ht="15" thickBot="1" x14ac:dyDescent="0.25">
      <c r="A22" s="3" t="s">
        <v>43</v>
      </c>
      <c r="B22" s="4">
        <v>996155</v>
      </c>
    </row>
    <row r="23" spans="1:7" ht="15" thickBot="1" x14ac:dyDescent="0.25">
      <c r="A23" s="3" t="s">
        <v>44</v>
      </c>
      <c r="B23" s="4">
        <v>178581</v>
      </c>
    </row>
    <row r="24" spans="1:7" ht="15" thickBot="1" x14ac:dyDescent="0.25">
      <c r="A24" s="3" t="s">
        <v>12</v>
      </c>
      <c r="B24" s="4">
        <f>SUM(B7:B23)</f>
        <v>23798373</v>
      </c>
    </row>
    <row r="25" spans="1:7" ht="30" customHeight="1" x14ac:dyDescent="0.2"/>
    <row r="26" spans="1:7" s="1" customFormat="1" ht="19.5" customHeight="1" thickBot="1" x14ac:dyDescent="0.25">
      <c r="A26" s="17" t="s">
        <v>13</v>
      </c>
      <c r="B26" s="18"/>
      <c r="C26" s="18"/>
      <c r="D26" s="18"/>
      <c r="E26" s="18"/>
      <c r="F26" s="18"/>
      <c r="G26" s="18"/>
    </row>
    <row r="28" spans="1:7" ht="29.25" thickBot="1" x14ac:dyDescent="0.25">
      <c r="A28" s="2" t="s">
        <v>66</v>
      </c>
      <c r="B28" s="2" t="s">
        <v>6</v>
      </c>
      <c r="C28" s="2" t="s">
        <v>7</v>
      </c>
      <c r="D28" s="2" t="s">
        <v>109</v>
      </c>
      <c r="E28" s="2" t="s">
        <v>110</v>
      </c>
      <c r="F28" s="2" t="s">
        <v>111</v>
      </c>
      <c r="G28" s="2" t="s">
        <v>12</v>
      </c>
    </row>
    <row r="29" spans="1:7" ht="15" thickBot="1" x14ac:dyDescent="0.25">
      <c r="A29" s="3" t="s">
        <v>28</v>
      </c>
      <c r="B29" s="4">
        <v>25036241</v>
      </c>
      <c r="C29" s="4">
        <v>5735691</v>
      </c>
      <c r="D29" s="4">
        <v>4</v>
      </c>
      <c r="E29" s="4">
        <v>18451449</v>
      </c>
      <c r="F29" s="4">
        <v>3466712</v>
      </c>
      <c r="G29" s="4">
        <f>SUM(B29:F29)</f>
        <v>52690097</v>
      </c>
    </row>
    <row r="30" spans="1:7" ht="15" thickBot="1" x14ac:dyDescent="0.25">
      <c r="A30" s="3" t="s">
        <v>46</v>
      </c>
      <c r="B30" s="4">
        <v>55186</v>
      </c>
      <c r="C30" s="4">
        <v>25409</v>
      </c>
      <c r="D30" s="4"/>
      <c r="E30" s="4"/>
      <c r="F30" s="4">
        <v>17316</v>
      </c>
      <c r="G30" s="4">
        <f t="shared" ref="G30:G49" si="0">SUM(B30:F30)</f>
        <v>97911</v>
      </c>
    </row>
    <row r="31" spans="1:7" ht="15" thickBot="1" x14ac:dyDescent="0.25">
      <c r="A31" s="3" t="s">
        <v>29</v>
      </c>
      <c r="B31" s="4">
        <v>4275954</v>
      </c>
      <c r="C31" s="4">
        <v>974665</v>
      </c>
      <c r="D31" s="4">
        <v>77070</v>
      </c>
      <c r="E31" s="4">
        <v>3072538</v>
      </c>
      <c r="F31" s="4">
        <v>889610</v>
      </c>
      <c r="G31" s="4">
        <f t="shared" si="0"/>
        <v>9289837</v>
      </c>
    </row>
    <row r="32" spans="1:7" ht="15" thickBot="1" x14ac:dyDescent="0.25">
      <c r="A32" s="3" t="s">
        <v>30</v>
      </c>
      <c r="B32" s="4">
        <v>1464305</v>
      </c>
      <c r="C32" s="4"/>
      <c r="D32" s="4">
        <v>2565</v>
      </c>
      <c r="E32" s="4">
        <v>1446465</v>
      </c>
      <c r="F32" s="4"/>
      <c r="G32" s="4">
        <f t="shared" si="0"/>
        <v>2913335</v>
      </c>
    </row>
    <row r="33" spans="1:7" ht="15" thickBot="1" x14ac:dyDescent="0.25">
      <c r="A33" s="3" t="s">
        <v>31</v>
      </c>
      <c r="B33" s="4">
        <v>20091711</v>
      </c>
      <c r="C33" s="4">
        <v>7057413</v>
      </c>
      <c r="D33" s="4"/>
      <c r="E33" s="4">
        <v>12223608</v>
      </c>
      <c r="F33" s="4">
        <v>4202386</v>
      </c>
      <c r="G33" s="4">
        <f t="shared" si="0"/>
        <v>43575118</v>
      </c>
    </row>
    <row r="34" spans="1:7" ht="15" thickBot="1" x14ac:dyDescent="0.25">
      <c r="A34" s="3" t="s">
        <v>32</v>
      </c>
      <c r="B34" s="4">
        <v>6142101</v>
      </c>
      <c r="C34" s="4">
        <v>1307365</v>
      </c>
      <c r="D34" s="4">
        <v>106321</v>
      </c>
      <c r="E34" s="4">
        <v>4491247</v>
      </c>
      <c r="F34" s="4">
        <v>1403731</v>
      </c>
      <c r="G34" s="4">
        <f t="shared" si="0"/>
        <v>13450765</v>
      </c>
    </row>
    <row r="35" spans="1:7" ht="15" thickBot="1" x14ac:dyDescent="0.25">
      <c r="A35" s="3" t="s">
        <v>33</v>
      </c>
      <c r="B35" s="4">
        <v>15611639</v>
      </c>
      <c r="C35" s="4">
        <v>4239584</v>
      </c>
      <c r="D35" s="4"/>
      <c r="E35" s="4">
        <v>10937553</v>
      </c>
      <c r="F35" s="4">
        <v>1770558</v>
      </c>
      <c r="G35" s="4">
        <f t="shared" si="0"/>
        <v>32559334</v>
      </c>
    </row>
    <row r="36" spans="1:7" ht="15" thickBot="1" x14ac:dyDescent="0.25">
      <c r="A36" s="3" t="s">
        <v>34</v>
      </c>
      <c r="B36" s="4">
        <v>9194192</v>
      </c>
      <c r="C36" s="4">
        <v>1965625</v>
      </c>
      <c r="D36" s="4">
        <v>135691</v>
      </c>
      <c r="E36" s="4">
        <v>6772877</v>
      </c>
      <c r="F36" s="4">
        <v>2054754</v>
      </c>
      <c r="G36" s="4">
        <f t="shared" si="0"/>
        <v>20123139</v>
      </c>
    </row>
    <row r="37" spans="1:7" ht="15" thickBot="1" x14ac:dyDescent="0.25">
      <c r="A37" s="3" t="s">
        <v>47</v>
      </c>
      <c r="B37" s="4">
        <v>6688</v>
      </c>
      <c r="C37" s="4">
        <v>2544</v>
      </c>
      <c r="D37" s="4"/>
      <c r="E37" s="4"/>
      <c r="F37" s="4">
        <v>5496</v>
      </c>
      <c r="G37" s="4">
        <f t="shared" si="0"/>
        <v>14728</v>
      </c>
    </row>
    <row r="38" spans="1:7" ht="15" thickBot="1" x14ac:dyDescent="0.25">
      <c r="A38" s="3" t="s">
        <v>35</v>
      </c>
      <c r="B38" s="4">
        <v>7933558</v>
      </c>
      <c r="C38" s="4">
        <v>1720747</v>
      </c>
      <c r="D38" s="4"/>
      <c r="E38" s="4">
        <v>6016739</v>
      </c>
      <c r="F38" s="4">
        <v>1406545</v>
      </c>
      <c r="G38" s="4">
        <f t="shared" si="0"/>
        <v>17077589</v>
      </c>
    </row>
    <row r="39" spans="1:7" ht="15" thickBot="1" x14ac:dyDescent="0.25">
      <c r="A39" s="3" t="s">
        <v>48</v>
      </c>
      <c r="B39" s="4">
        <v>19091</v>
      </c>
      <c r="C39" s="4">
        <v>6096</v>
      </c>
      <c r="D39" s="4"/>
      <c r="E39" s="4"/>
      <c r="F39" s="4">
        <v>10571</v>
      </c>
      <c r="G39" s="4">
        <f t="shared" si="0"/>
        <v>35758</v>
      </c>
    </row>
    <row r="40" spans="1:7" ht="15" thickBot="1" x14ac:dyDescent="0.25">
      <c r="A40" s="3" t="s">
        <v>36</v>
      </c>
      <c r="B40" s="4">
        <v>12663693</v>
      </c>
      <c r="C40" s="4">
        <v>405718</v>
      </c>
      <c r="D40" s="4"/>
      <c r="E40" s="4">
        <v>12109052</v>
      </c>
      <c r="F40" s="4">
        <v>248204</v>
      </c>
      <c r="G40" s="4">
        <f t="shared" si="0"/>
        <v>25426667</v>
      </c>
    </row>
    <row r="41" spans="1:7" ht="15" thickBot="1" x14ac:dyDescent="0.25">
      <c r="A41" s="3" t="s">
        <v>37</v>
      </c>
      <c r="B41" s="4">
        <v>440657</v>
      </c>
      <c r="C41" s="4">
        <v>92378</v>
      </c>
      <c r="D41" s="4">
        <v>10106</v>
      </c>
      <c r="E41" s="4">
        <v>316777</v>
      </c>
      <c r="F41" s="4">
        <v>114838</v>
      </c>
      <c r="G41" s="4">
        <f t="shared" si="0"/>
        <v>974756</v>
      </c>
    </row>
    <row r="42" spans="1:7" ht="15" thickBot="1" x14ac:dyDescent="0.25">
      <c r="A42" s="3" t="s">
        <v>38</v>
      </c>
      <c r="B42" s="4">
        <v>3591522</v>
      </c>
      <c r="C42" s="4">
        <v>785845</v>
      </c>
      <c r="D42" s="4">
        <v>62295</v>
      </c>
      <c r="E42" s="4">
        <v>2616094</v>
      </c>
      <c r="F42" s="4">
        <v>773042</v>
      </c>
      <c r="G42" s="4">
        <f t="shared" si="0"/>
        <v>7828798</v>
      </c>
    </row>
    <row r="43" spans="1:7" ht="15" thickBot="1" x14ac:dyDescent="0.25">
      <c r="A43" s="3" t="s">
        <v>39</v>
      </c>
      <c r="B43" s="4">
        <v>8701747</v>
      </c>
      <c r="C43" s="4">
        <v>1830652</v>
      </c>
      <c r="D43" s="4">
        <v>124203</v>
      </c>
      <c r="E43" s="4">
        <v>6503538</v>
      </c>
      <c r="F43" s="4">
        <v>1879693</v>
      </c>
      <c r="G43" s="4">
        <f t="shared" si="0"/>
        <v>19039833</v>
      </c>
    </row>
    <row r="44" spans="1:7" ht="15" thickBot="1" x14ac:dyDescent="0.25">
      <c r="A44" s="3" t="s">
        <v>40</v>
      </c>
      <c r="B44" s="4">
        <v>4530766</v>
      </c>
      <c r="C44" s="4">
        <v>966377</v>
      </c>
      <c r="D44" s="4">
        <v>91278</v>
      </c>
      <c r="E44" s="4">
        <v>3332518</v>
      </c>
      <c r="F44" s="4">
        <v>1019224</v>
      </c>
      <c r="G44" s="4">
        <f t="shared" si="0"/>
        <v>9940163</v>
      </c>
    </row>
    <row r="45" spans="1:7" ht="15" thickBot="1" x14ac:dyDescent="0.25">
      <c r="A45" s="3" t="s">
        <v>41</v>
      </c>
      <c r="B45" s="4">
        <v>1096311</v>
      </c>
      <c r="C45" s="4">
        <v>204746</v>
      </c>
      <c r="D45" s="4">
        <v>10756</v>
      </c>
      <c r="E45" s="4">
        <v>853035</v>
      </c>
      <c r="F45" s="4">
        <v>266016</v>
      </c>
      <c r="G45" s="4">
        <f t="shared" si="0"/>
        <v>2430864</v>
      </c>
    </row>
    <row r="46" spans="1:7" ht="15" thickBot="1" x14ac:dyDescent="0.25">
      <c r="A46" s="3" t="s">
        <v>42</v>
      </c>
      <c r="B46" s="4">
        <v>379153</v>
      </c>
      <c r="C46" s="4">
        <v>67013</v>
      </c>
      <c r="D46" s="4">
        <v>7289</v>
      </c>
      <c r="E46" s="4">
        <v>282285</v>
      </c>
      <c r="F46" s="4">
        <v>135417</v>
      </c>
      <c r="G46" s="4">
        <f t="shared" si="0"/>
        <v>871157</v>
      </c>
    </row>
    <row r="47" spans="1:7" ht="15" thickBot="1" x14ac:dyDescent="0.25">
      <c r="A47" s="3" t="s">
        <v>49</v>
      </c>
      <c r="B47" s="4">
        <v>35878</v>
      </c>
      <c r="C47" s="4">
        <v>27699</v>
      </c>
      <c r="D47" s="4"/>
      <c r="E47" s="4"/>
      <c r="F47" s="4">
        <v>54564</v>
      </c>
      <c r="G47" s="4">
        <f t="shared" si="0"/>
        <v>118141</v>
      </c>
    </row>
    <row r="48" spans="1:7" ht="15" thickBot="1" x14ac:dyDescent="0.25">
      <c r="A48" s="3" t="s">
        <v>43</v>
      </c>
      <c r="B48" s="4">
        <v>5439616</v>
      </c>
      <c r="C48" s="4">
        <v>1242686</v>
      </c>
      <c r="D48" s="4">
        <v>113144</v>
      </c>
      <c r="E48" s="4">
        <v>3887569</v>
      </c>
      <c r="F48" s="4">
        <v>1247700</v>
      </c>
      <c r="G48" s="4">
        <f t="shared" si="0"/>
        <v>11930715</v>
      </c>
    </row>
    <row r="49" spans="1:7" ht="15" thickBot="1" x14ac:dyDescent="0.25">
      <c r="A49" s="3" t="s">
        <v>44</v>
      </c>
      <c r="B49" s="4">
        <v>695565</v>
      </c>
      <c r="C49" s="4"/>
      <c r="D49" s="4"/>
      <c r="E49" s="4">
        <v>695565</v>
      </c>
      <c r="F49" s="4"/>
      <c r="G49" s="4">
        <f t="shared" si="0"/>
        <v>1391130</v>
      </c>
    </row>
    <row r="50" spans="1:7" ht="15" thickBot="1" x14ac:dyDescent="0.25">
      <c r="A50" s="3" t="s">
        <v>12</v>
      </c>
      <c r="B50" s="4">
        <f>SUM(B29:B49)</f>
        <v>127405574</v>
      </c>
      <c r="C50" s="4">
        <f t="shared" ref="C50:G50" si="1">SUM(C29:C49)</f>
        <v>28658253</v>
      </c>
      <c r="D50" s="4">
        <f t="shared" si="1"/>
        <v>740722</v>
      </c>
      <c r="E50" s="4">
        <f t="shared" si="1"/>
        <v>94008909</v>
      </c>
      <c r="F50" s="4">
        <f t="shared" si="1"/>
        <v>20966377</v>
      </c>
      <c r="G50" s="4">
        <f t="shared" si="1"/>
        <v>271779835</v>
      </c>
    </row>
    <row r="51" spans="1:7" ht="30" customHeight="1" thickBot="1" x14ac:dyDescent="0.25">
      <c r="A51" s="5"/>
      <c r="B51" s="4"/>
      <c r="C51" s="4"/>
      <c r="D51" s="4"/>
      <c r="E51" s="4"/>
      <c r="F51" s="4"/>
      <c r="G51" s="4"/>
    </row>
    <row r="52" spans="1:7" ht="13.5" thickBot="1" x14ac:dyDescent="0.25">
      <c r="A52" s="17" t="s">
        <v>50</v>
      </c>
      <c r="B52" s="18"/>
      <c r="C52" s="18"/>
      <c r="D52" s="18"/>
      <c r="E52" s="18"/>
      <c r="F52" s="18"/>
      <c r="G52" s="18"/>
    </row>
    <row r="54" spans="1:7" s="1" customFormat="1" ht="29.25" thickBot="1" x14ac:dyDescent="0.25">
      <c r="A54" s="2" t="s">
        <v>65</v>
      </c>
      <c r="B54" s="2" t="s">
        <v>117</v>
      </c>
    </row>
    <row r="55" spans="1:7" s="1" customFormat="1" ht="15.95" customHeight="1" thickBot="1" x14ac:dyDescent="0.25">
      <c r="A55" s="6" t="s">
        <v>0</v>
      </c>
      <c r="B55" s="4">
        <v>1622</v>
      </c>
    </row>
    <row r="56" spans="1:7" s="1" customFormat="1" ht="29.25" thickBot="1" x14ac:dyDescent="0.25">
      <c r="A56" s="6" t="s">
        <v>51</v>
      </c>
      <c r="B56" s="4">
        <v>27</v>
      </c>
    </row>
    <row r="57" spans="1:7" s="1" customFormat="1" ht="15.95" customHeight="1" thickBot="1" x14ac:dyDescent="0.25">
      <c r="A57" s="6" t="s">
        <v>118</v>
      </c>
      <c r="B57" s="4">
        <v>1</v>
      </c>
    </row>
    <row r="58" spans="1:7" s="1" customFormat="1" ht="29.25" thickBot="1" x14ac:dyDescent="0.25">
      <c r="A58" s="6" t="s">
        <v>119</v>
      </c>
      <c r="B58" s="4">
        <v>2</v>
      </c>
    </row>
    <row r="59" spans="1:7" s="1" customFormat="1" ht="29.25" thickBot="1" x14ac:dyDescent="0.25">
      <c r="A59" s="6" t="s">
        <v>52</v>
      </c>
      <c r="B59" s="4">
        <v>2</v>
      </c>
    </row>
    <row r="60" spans="1:7" s="1" customFormat="1" ht="15.95" customHeight="1" thickBot="1" x14ac:dyDescent="0.25">
      <c r="A60" s="6" t="s">
        <v>68</v>
      </c>
      <c r="B60" s="4">
        <v>2</v>
      </c>
    </row>
    <row r="61" spans="1:7" s="1" customFormat="1" ht="29.25" thickBot="1" x14ac:dyDescent="0.25">
      <c r="A61" s="6" t="s">
        <v>69</v>
      </c>
      <c r="B61" s="4">
        <v>14</v>
      </c>
    </row>
    <row r="62" spans="1:7" s="1" customFormat="1" ht="29.25" thickBot="1" x14ac:dyDescent="0.25">
      <c r="A62" s="6" t="s">
        <v>120</v>
      </c>
      <c r="B62" s="4">
        <v>1</v>
      </c>
    </row>
    <row r="63" spans="1:7" s="1" customFormat="1" ht="29.25" thickBot="1" x14ac:dyDescent="0.25">
      <c r="A63" s="6" t="s">
        <v>70</v>
      </c>
      <c r="B63" s="4">
        <v>3</v>
      </c>
    </row>
    <row r="64" spans="1:7" s="1" customFormat="1" ht="15.95" customHeight="1" thickBot="1" x14ac:dyDescent="0.25">
      <c r="A64" s="6" t="s">
        <v>121</v>
      </c>
      <c r="B64" s="4">
        <v>1</v>
      </c>
    </row>
    <row r="65" spans="1:2" s="1" customFormat="1" ht="15.95" customHeight="1" thickBot="1" x14ac:dyDescent="0.25">
      <c r="A65" s="6" t="s">
        <v>53</v>
      </c>
      <c r="B65" s="4">
        <v>4</v>
      </c>
    </row>
    <row r="66" spans="1:2" s="1" customFormat="1" ht="15.95" customHeight="1" thickBot="1" x14ac:dyDescent="0.25">
      <c r="A66" s="6" t="s">
        <v>103</v>
      </c>
      <c r="B66" s="4">
        <v>7</v>
      </c>
    </row>
    <row r="67" spans="1:2" s="1" customFormat="1" ht="15.95" customHeight="1" thickBot="1" x14ac:dyDescent="0.25">
      <c r="A67" s="6" t="s">
        <v>71</v>
      </c>
      <c r="B67" s="4">
        <v>1</v>
      </c>
    </row>
    <row r="68" spans="1:2" s="1" customFormat="1" ht="15.95" customHeight="1" thickBot="1" x14ac:dyDescent="0.25">
      <c r="A68" s="6" t="s">
        <v>27</v>
      </c>
      <c r="B68" s="4">
        <v>8</v>
      </c>
    </row>
    <row r="69" spans="1:2" s="1" customFormat="1" ht="29.25" thickBot="1" x14ac:dyDescent="0.25">
      <c r="A69" s="6" t="s">
        <v>87</v>
      </c>
      <c r="B69" s="4">
        <v>2</v>
      </c>
    </row>
    <row r="70" spans="1:2" s="1" customFormat="1" ht="15" thickBot="1" x14ac:dyDescent="0.25">
      <c r="A70" s="6" t="s">
        <v>76</v>
      </c>
      <c r="B70" s="4">
        <v>33</v>
      </c>
    </row>
    <row r="71" spans="1:2" s="1" customFormat="1" ht="29.25" thickBot="1" x14ac:dyDescent="0.25">
      <c r="A71" s="6" t="s">
        <v>77</v>
      </c>
      <c r="B71" s="4">
        <v>1</v>
      </c>
    </row>
    <row r="72" spans="1:2" s="1" customFormat="1" ht="15.95" customHeight="1" thickBot="1" x14ac:dyDescent="0.25">
      <c r="A72" s="6" t="s">
        <v>78</v>
      </c>
      <c r="B72" s="4">
        <v>1</v>
      </c>
    </row>
    <row r="73" spans="1:2" s="1" customFormat="1" ht="29.25" thickBot="1" x14ac:dyDescent="0.25">
      <c r="A73" s="6" t="s">
        <v>79</v>
      </c>
      <c r="B73" s="4">
        <v>11</v>
      </c>
    </row>
    <row r="74" spans="1:2" s="1" customFormat="1" ht="15.95" customHeight="1" thickBot="1" x14ac:dyDescent="0.25">
      <c r="A74" s="6" t="s">
        <v>104</v>
      </c>
      <c r="B74" s="4">
        <v>1</v>
      </c>
    </row>
    <row r="75" spans="1:2" s="1" customFormat="1" ht="15.95" customHeight="1" thickBot="1" x14ac:dyDescent="0.25">
      <c r="A75" s="6" t="s">
        <v>20</v>
      </c>
      <c r="B75" s="4">
        <v>1</v>
      </c>
    </row>
    <row r="76" spans="1:2" s="1" customFormat="1" ht="15.95" customHeight="1" thickBot="1" x14ac:dyDescent="0.25">
      <c r="A76" s="6" t="s">
        <v>105</v>
      </c>
      <c r="B76" s="4">
        <v>1</v>
      </c>
    </row>
    <row r="77" spans="1:2" s="1" customFormat="1" ht="29.25" thickBot="1" x14ac:dyDescent="0.25">
      <c r="A77" s="6" t="s">
        <v>80</v>
      </c>
      <c r="B77" s="4">
        <v>1</v>
      </c>
    </row>
    <row r="78" spans="1:2" s="1" customFormat="1" ht="15.95" customHeight="1" thickBot="1" x14ac:dyDescent="0.25">
      <c r="A78" s="6" t="s">
        <v>81</v>
      </c>
      <c r="B78" s="4">
        <v>4</v>
      </c>
    </row>
    <row r="79" spans="1:2" s="1" customFormat="1" ht="15.95" customHeight="1" thickBot="1" x14ac:dyDescent="0.25">
      <c r="A79" s="6" t="s">
        <v>54</v>
      </c>
      <c r="B79" s="4">
        <v>8</v>
      </c>
    </row>
    <row r="80" spans="1:2" s="1" customFormat="1" ht="29.25" thickBot="1" x14ac:dyDescent="0.25">
      <c r="A80" s="6" t="s">
        <v>15</v>
      </c>
      <c r="B80" s="4">
        <v>7</v>
      </c>
    </row>
    <row r="81" spans="1:2" s="1" customFormat="1" ht="15.95" customHeight="1" thickBot="1" x14ac:dyDescent="0.25">
      <c r="A81" s="6" t="s">
        <v>122</v>
      </c>
      <c r="B81" s="4">
        <v>1</v>
      </c>
    </row>
    <row r="82" spans="1:2" s="1" customFormat="1" ht="15.95" customHeight="1" thickBot="1" x14ac:dyDescent="0.25">
      <c r="A82" s="6" t="s">
        <v>123</v>
      </c>
      <c r="B82" s="4">
        <v>1</v>
      </c>
    </row>
    <row r="83" spans="1:2" s="1" customFormat="1" ht="15.95" customHeight="1" thickBot="1" x14ac:dyDescent="0.25">
      <c r="A83" s="6" t="s">
        <v>55</v>
      </c>
      <c r="B83" s="4">
        <v>18</v>
      </c>
    </row>
    <row r="84" spans="1:2" s="1" customFormat="1" ht="15.95" customHeight="1" thickBot="1" x14ac:dyDescent="0.25">
      <c r="A84" s="6" t="s">
        <v>91</v>
      </c>
      <c r="B84" s="4">
        <v>2</v>
      </c>
    </row>
    <row r="85" spans="1:2" s="1" customFormat="1" ht="15.95" customHeight="1" thickBot="1" x14ac:dyDescent="0.25">
      <c r="A85" s="6" t="s">
        <v>1</v>
      </c>
      <c r="B85" s="4">
        <v>96</v>
      </c>
    </row>
    <row r="86" spans="1:2" s="1" customFormat="1" ht="15.95" customHeight="1" thickBot="1" x14ac:dyDescent="0.25">
      <c r="A86" s="6" t="s">
        <v>11</v>
      </c>
      <c r="B86" s="4">
        <v>3</v>
      </c>
    </row>
    <row r="87" spans="1:2" s="1" customFormat="1" ht="15.95" customHeight="1" thickBot="1" x14ac:dyDescent="0.25">
      <c r="A87" s="6" t="s">
        <v>56</v>
      </c>
      <c r="B87" s="4">
        <v>25</v>
      </c>
    </row>
    <row r="88" spans="1:2" s="1" customFormat="1" ht="15.95" customHeight="1" thickBot="1" x14ac:dyDescent="0.25">
      <c r="A88" s="6" t="s">
        <v>116</v>
      </c>
      <c r="B88" s="4">
        <v>1</v>
      </c>
    </row>
    <row r="89" spans="1:2" s="1" customFormat="1" ht="15" thickBot="1" x14ac:dyDescent="0.25">
      <c r="A89" s="6" t="s">
        <v>16</v>
      </c>
      <c r="B89" s="4">
        <v>7</v>
      </c>
    </row>
    <row r="90" spans="1:2" s="1" customFormat="1" ht="29.25" thickBot="1" x14ac:dyDescent="0.25">
      <c r="A90" s="6" t="s">
        <v>57</v>
      </c>
      <c r="B90" s="4">
        <v>8</v>
      </c>
    </row>
    <row r="91" spans="1:2" s="1" customFormat="1" ht="15.95" customHeight="1" thickBot="1" x14ac:dyDescent="0.25">
      <c r="A91" s="6" t="s">
        <v>24</v>
      </c>
      <c r="B91" s="4">
        <v>4</v>
      </c>
    </row>
    <row r="92" spans="1:2" s="1" customFormat="1" ht="15.95" customHeight="1" thickBot="1" x14ac:dyDescent="0.25">
      <c r="A92" s="6" t="s">
        <v>92</v>
      </c>
      <c r="B92" s="4">
        <v>1</v>
      </c>
    </row>
    <row r="93" spans="1:2" s="1" customFormat="1" ht="15.95" customHeight="1" thickBot="1" x14ac:dyDescent="0.25">
      <c r="A93" s="6" t="s">
        <v>58</v>
      </c>
      <c r="B93" s="4">
        <v>61</v>
      </c>
    </row>
    <row r="94" spans="1:2" s="1" customFormat="1" ht="15.95" customHeight="1" thickBot="1" x14ac:dyDescent="0.25">
      <c r="A94" s="6" t="s">
        <v>4</v>
      </c>
      <c r="B94" s="4">
        <v>214</v>
      </c>
    </row>
    <row r="95" spans="1:2" s="1" customFormat="1" ht="15.95" customHeight="1" thickBot="1" x14ac:dyDescent="0.25">
      <c r="A95" s="6" t="s">
        <v>95</v>
      </c>
      <c r="B95" s="4">
        <v>4</v>
      </c>
    </row>
    <row r="96" spans="1:2" s="1" customFormat="1" ht="15.95" customHeight="1" thickBot="1" x14ac:dyDescent="0.25">
      <c r="A96" s="6" t="s">
        <v>3</v>
      </c>
      <c r="B96" s="4">
        <v>38</v>
      </c>
    </row>
    <row r="97" spans="1:2" s="1" customFormat="1" ht="15.95" customHeight="1" thickBot="1" x14ac:dyDescent="0.25">
      <c r="A97" s="6" t="s">
        <v>5</v>
      </c>
      <c r="B97" s="4">
        <v>96</v>
      </c>
    </row>
    <row r="98" spans="1:2" s="1" customFormat="1" ht="15.95" customHeight="1" thickBot="1" x14ac:dyDescent="0.25">
      <c r="A98" s="6" t="s">
        <v>26</v>
      </c>
      <c r="B98" s="4">
        <v>1</v>
      </c>
    </row>
    <row r="99" spans="1:2" s="1" customFormat="1" ht="15.95" customHeight="1" thickBot="1" x14ac:dyDescent="0.25">
      <c r="A99" s="6" t="s">
        <v>18</v>
      </c>
      <c r="B99" s="4">
        <v>7</v>
      </c>
    </row>
    <row r="100" spans="1:2" s="1" customFormat="1" ht="15.95" customHeight="1" thickBot="1" x14ac:dyDescent="0.25">
      <c r="A100" s="6" t="s">
        <v>17</v>
      </c>
      <c r="B100" s="4">
        <v>30</v>
      </c>
    </row>
    <row r="101" spans="1:2" s="1" customFormat="1" ht="15.95" customHeight="1" thickBot="1" x14ac:dyDescent="0.25">
      <c r="A101" s="6" t="s">
        <v>23</v>
      </c>
      <c r="B101" s="4">
        <v>107</v>
      </c>
    </row>
    <row r="102" spans="1:2" s="1" customFormat="1" ht="15.95" customHeight="1" thickBot="1" x14ac:dyDescent="0.25">
      <c r="A102" s="6" t="s">
        <v>21</v>
      </c>
      <c r="B102" s="4">
        <v>7</v>
      </c>
    </row>
    <row r="103" spans="1:2" s="1" customFormat="1" ht="15.95" customHeight="1" thickBot="1" x14ac:dyDescent="0.25">
      <c r="A103" s="6" t="s">
        <v>96</v>
      </c>
      <c r="B103" s="4">
        <v>1</v>
      </c>
    </row>
    <row r="104" spans="1:2" s="1" customFormat="1" ht="15.95" customHeight="1" thickBot="1" x14ac:dyDescent="0.25">
      <c r="A104" s="6" t="s">
        <v>83</v>
      </c>
      <c r="B104" s="4">
        <v>4</v>
      </c>
    </row>
    <row r="105" spans="1:2" s="1" customFormat="1" ht="29.25" thickBot="1" x14ac:dyDescent="0.25">
      <c r="A105" s="6" t="s">
        <v>97</v>
      </c>
      <c r="B105" s="4">
        <v>1</v>
      </c>
    </row>
    <row r="106" spans="1:2" s="1" customFormat="1" ht="29.25" thickBot="1" x14ac:dyDescent="0.25">
      <c r="A106" s="6" t="s">
        <v>67</v>
      </c>
      <c r="B106" s="4">
        <v>2</v>
      </c>
    </row>
    <row r="107" spans="1:2" s="1" customFormat="1" ht="15.95" customHeight="1" thickBot="1" x14ac:dyDescent="0.25">
      <c r="A107" s="6" t="s">
        <v>74</v>
      </c>
      <c r="B107" s="4">
        <v>1</v>
      </c>
    </row>
    <row r="108" spans="1:2" s="1" customFormat="1" ht="15.95" customHeight="1" thickBot="1" x14ac:dyDescent="0.25">
      <c r="A108" s="6" t="s">
        <v>25</v>
      </c>
      <c r="B108" s="4">
        <v>3</v>
      </c>
    </row>
    <row r="109" spans="1:2" s="1" customFormat="1" ht="15.95" customHeight="1" thickBot="1" x14ac:dyDescent="0.25">
      <c r="A109" s="6" t="s">
        <v>124</v>
      </c>
      <c r="B109" s="4">
        <v>3</v>
      </c>
    </row>
    <row r="110" spans="1:2" s="1" customFormat="1" ht="29.25" thickBot="1" x14ac:dyDescent="0.25">
      <c r="A110" s="6" t="s">
        <v>59</v>
      </c>
      <c r="B110" s="4">
        <v>3</v>
      </c>
    </row>
    <row r="111" spans="1:2" s="1" customFormat="1" ht="15.95" customHeight="1" thickBot="1" x14ac:dyDescent="0.25">
      <c r="A111" s="6" t="s">
        <v>60</v>
      </c>
      <c r="B111" s="4">
        <v>2</v>
      </c>
    </row>
    <row r="112" spans="1:2" s="1" customFormat="1" ht="29.25" thickBot="1" x14ac:dyDescent="0.25">
      <c r="A112" s="6" t="s">
        <v>61</v>
      </c>
      <c r="B112" s="4">
        <v>58</v>
      </c>
    </row>
    <row r="113" spans="1:2" s="1" customFormat="1" ht="15.95" customHeight="1" thickBot="1" x14ac:dyDescent="0.25">
      <c r="A113" s="6" t="s">
        <v>62</v>
      </c>
      <c r="B113" s="4">
        <v>5</v>
      </c>
    </row>
    <row r="114" spans="1:2" s="1" customFormat="1" ht="15.95" customHeight="1" thickBot="1" x14ac:dyDescent="0.25">
      <c r="A114" s="6" t="s">
        <v>63</v>
      </c>
      <c r="B114" s="4">
        <v>2</v>
      </c>
    </row>
    <row r="115" spans="1:2" s="1" customFormat="1" ht="29.25" thickBot="1" x14ac:dyDescent="0.25">
      <c r="A115" s="6" t="s">
        <v>98</v>
      </c>
      <c r="B115" s="4">
        <v>1</v>
      </c>
    </row>
    <row r="116" spans="1:2" s="1" customFormat="1" ht="15.95" customHeight="1" thickBot="1" x14ac:dyDescent="0.25">
      <c r="A116" s="6" t="s">
        <v>64</v>
      </c>
      <c r="B116" s="4">
        <v>34</v>
      </c>
    </row>
    <row r="117" spans="1:2" s="1" customFormat="1" ht="15" thickBot="1" x14ac:dyDescent="0.25">
      <c r="A117" s="6" t="s">
        <v>2</v>
      </c>
      <c r="B117" s="4">
        <v>40</v>
      </c>
    </row>
    <row r="118" spans="1:2" s="1" customFormat="1" ht="15" thickBot="1" x14ac:dyDescent="0.25">
      <c r="A118" s="6" t="s">
        <v>84</v>
      </c>
      <c r="B118" s="4">
        <v>438</v>
      </c>
    </row>
    <row r="119" spans="1:2" s="1" customFormat="1" ht="15" thickBot="1" x14ac:dyDescent="0.25">
      <c r="A119" s="6" t="s">
        <v>22</v>
      </c>
      <c r="B119" s="4">
        <v>7</v>
      </c>
    </row>
    <row r="120" spans="1:2" s="1" customFormat="1" ht="15" thickBot="1" x14ac:dyDescent="0.25">
      <c r="A120" s="6" t="s">
        <v>107</v>
      </c>
      <c r="B120" s="4">
        <v>3</v>
      </c>
    </row>
    <row r="121" spans="1:2" s="1" customFormat="1" ht="15" thickBot="1" x14ac:dyDescent="0.25">
      <c r="A121" s="6" t="s">
        <v>19</v>
      </c>
      <c r="B121" s="4">
        <v>3</v>
      </c>
    </row>
    <row r="122" spans="1:2" s="1" customFormat="1" ht="15" thickBot="1" x14ac:dyDescent="0.25">
      <c r="A122" s="3" t="s">
        <v>12</v>
      </c>
      <c r="B122" s="4">
        <f>SUM(B55:B121)</f>
        <v>3109</v>
      </c>
    </row>
    <row r="123" spans="1:2" s="1" customFormat="1" x14ac:dyDescent="0.2"/>
    <row r="124" spans="1:2" s="1" customFormat="1" x14ac:dyDescent="0.2"/>
    <row r="125" spans="1:2" s="1" customFormat="1" x14ac:dyDescent="0.2"/>
    <row r="126" spans="1:2" s="1" customFormat="1" x14ac:dyDescent="0.2"/>
    <row r="127" spans="1:2" s="1" customFormat="1" x14ac:dyDescent="0.2"/>
    <row r="128" spans="1:2" s="1" customFormat="1" x14ac:dyDescent="0.2"/>
  </sheetData>
  <mergeCells count="5">
    <mergeCell ref="A2:G2"/>
    <mergeCell ref="B3:G3"/>
    <mergeCell ref="A4:G4"/>
    <mergeCell ref="A26:G26"/>
    <mergeCell ref="A52:G5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FC429901992B41B7C2A1BA37F4B601" ma:contentTypeVersion="0" ma:contentTypeDescription="Crear nuevo documento." ma:contentTypeScope="" ma:versionID="6d8bba8a64ff8c032d7635ccf2af08ee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6F81CA63-80BB-4D7D-8228-23BB4CB305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98C7DA-B914-4AF9-8BA2-151548C484BE}">
  <ds:schemaRefs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E14FB84-C7B9-45E6-BF11-B1BAC0E091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Inicio</vt:lpstr>
      <vt:lpstr>Fuente</vt:lpstr>
      <vt:lpstr>2021-T1</vt:lpstr>
      <vt:lpstr>2021-T2</vt:lpstr>
      <vt:lpstr>2021-T3</vt:lpstr>
      <vt:lpstr>2021-4T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jcuellar</dc:creator>
  <cp:lastModifiedBy>Ildefonso Villán Criado</cp:lastModifiedBy>
  <cp:lastPrinted>2018-01-17T09:07:57Z</cp:lastPrinted>
  <dcterms:created xsi:type="dcterms:W3CDTF">2013-02-28T09:11:30Z</dcterms:created>
  <dcterms:modified xsi:type="dcterms:W3CDTF">2023-03-22T13:16:12Z</dcterms:modified>
</cp:coreProperties>
</file>